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/>
  </bookViews>
  <sheets>
    <sheet name="прил 1 перечень" sheetId="1" r:id="rId1"/>
    <sheet name="прил 2 исходные данные" sheetId="2" r:id="rId2"/>
    <sheet name="прил 3 рейтинг" sheetId="3" r:id="rId3"/>
    <sheet name="прил 4 сводный отчет" sheetId="4" r:id="rId4"/>
    <sheet name="прил 5 отчет ГАБС" sheetId="5" r:id="rId5"/>
  </sheets>
  <definedNames>
    <definedName name="_xlnm._FilterDatabase" localSheetId="0" hidden="1">'прил 1 перечень'!$A$5:$E$384</definedName>
    <definedName name="_xlnm.Print_Area" localSheetId="0">'прил 1 перечень'!$A$1:$E$384</definedName>
  </definedNames>
  <calcPr calcId="125725"/>
</workbook>
</file>

<file path=xl/calcChain.xml><?xml version="1.0" encoding="utf-8"?>
<calcChain xmlns="http://schemas.openxmlformats.org/spreadsheetml/2006/main">
  <c r="D364" i="1"/>
  <c r="D384"/>
  <c r="D260"/>
  <c r="D302"/>
  <c r="D9"/>
  <c r="D41"/>
  <c r="D110"/>
  <c r="D142"/>
</calcChain>
</file>

<file path=xl/sharedStrings.xml><?xml version="1.0" encoding="utf-8"?>
<sst xmlns="http://schemas.openxmlformats.org/spreadsheetml/2006/main" count="1185" uniqueCount="857">
  <si>
    <t xml:space="preserve">Наименование    </t>
  </si>
  <si>
    <t>показателя</t>
  </si>
  <si>
    <t>Расчет показателя (Р)</t>
  </si>
  <si>
    <t>Единица</t>
  </si>
  <si>
    <t>измерения</t>
  </si>
  <si>
    <t>Максимальная суммарная оценка по направлению/ оценка по показателю</t>
  </si>
  <si>
    <t>Результат оценки качества</t>
  </si>
  <si>
    <t>1. Оценка качества планирования бюджета по доходам</t>
  </si>
  <si>
    <t>Р1 – количество дней отклонения даты регистрации Финансовым управлением представленных ГРБС документов, необходимых для подготовки проекта районного бюджета, от установленной порядком формирования районного бюджета даты</t>
  </si>
  <si>
    <t>день</t>
  </si>
  <si>
    <t>Целевым ориентиром является достижение показателя, равного 0</t>
  </si>
  <si>
    <t xml:space="preserve">Р1 = 0               </t>
  </si>
  <si>
    <t xml:space="preserve">Р1 = 1                              </t>
  </si>
  <si>
    <t xml:space="preserve">Р1 = 2                              </t>
  </si>
  <si>
    <t xml:space="preserve">Р1 ≥ 3                              </t>
  </si>
  <si>
    <t>где:</t>
  </si>
  <si>
    <t>Откл – количество дней отклонения даты регистрации Финансовым управлением представленных ГРБС документов, необходимых для внесения изменений в утвержденное решение о районном бюджете, от установленной Финансовым управлением даты;</t>
  </si>
  <si>
    <t>шт.</t>
  </si>
  <si>
    <t>Большое количество  предложений о внесении изменений в кассовый план исполнения районного бюджета по инициативе ГРБС свидетельствует о низком качестве работы по бюджетному планированию</t>
  </si>
  <si>
    <t>Руточ – уточненные плановые показатели районного бюджета по администрируемым ГРБС налоговым и неналоговым доходам;</t>
  </si>
  <si>
    <t>Рперв – первоначально утвержденные плановые показатели районного бюджета  по администрируемым ГРБС налоговым и неналоговым доходам</t>
  </si>
  <si>
    <t>%</t>
  </si>
  <si>
    <t>Позитивно расценивается наличие минимальных отклонений  уточненных плановых показателей районного бюджета по  администрируемым ГРБС налоговым и неналоговым доходам от первоначально утвержденных показателей</t>
  </si>
  <si>
    <t>2. Оценка качества планирования бюджета по расходам</t>
  </si>
  <si>
    <t>Позитивно рассматривается факт своевременного предоставления ГРБС документов, необходимых для подготовки проекта районного бюджета</t>
  </si>
  <si>
    <t>Изм – количество подготовленных проектов решений о внесении изменений в утвержденное решение о районном бюджете в отчетном периоде, в которых учтены предложения о внесении изменений в решение о районном бюджете по соответствующему ГРБС</t>
  </si>
  <si>
    <t>Позитивно рассматривается факт своевременного предоставления ГРБС документов, необходимых для внесения изменений в утвержденное решение о районном бюджете</t>
  </si>
  <si>
    <t>Р8 = 0</t>
  </si>
  <si>
    <t>Зам – количество замечаний по отдельным направлениям расходования средств в письменных обращениях Финансового управления в адрес ГРБС к представленным документам, необходимым для внесения изменений в утвержденное решение о районном бюджете;</t>
  </si>
  <si>
    <t>Изм – количество отдельных направлений расходования средств районного бюджета, по которым в отчетном периоде направлены письменные предложения ГРБС о внесении изменений в утвержденное решение о районном бюджете</t>
  </si>
  <si>
    <t>Большое количество замечаний к документам, предоставляемым ГРБС для внесения изменений в утвержденное решение о районном бюджете, свидетельствует о низком качестве подготавливаемых ГРБС документов</t>
  </si>
  <si>
    <t xml:space="preserve">Целевым ориентиром является достижение показателя, равного 0  </t>
  </si>
  <si>
    <t>Nизм – количество сочетаний кодов бюджетной классификации расходов по ГРБС, без учета расходов, осуществляемых за счет субвенций, субсидий и иных межбюджетных трансфертов, имеющих целевой характер, предоставляемых из других бюджетов бюджетной системы РФ, подвергшихся изменению в отчетном периоде;</t>
  </si>
  <si>
    <t>Nобщ - общее количество сочетаний кодов бюджетной классификации расходов по ГРБС без учета расходов, осуществляемых за счет субвенций, субсидий и иных межбюджетных трансфертов имеющих, целевой характер, предоставляемых из других бюджетов бюджетной системы РФ, в соответствии с показателями уточненной сводной бюджетной росписи расходов районного бюджета по состоянию на конец отчетного периода</t>
  </si>
  <si>
    <t>Большое количество изменений, внесенных в отчетном периоде в сводную бюджетную роспись районного бюджета в части кодов бюджетной классификации расходов свидетельствует о низком качестве работы ГРБС по бюджетному планированию расходов</t>
  </si>
  <si>
    <t>Р14 = 0</t>
  </si>
  <si>
    <t>3. Оценка результатов исполнения бюджета по доходам</t>
  </si>
  <si>
    <t>Рфи – кассовое исполнение по администрируемым налоговым и неналоговым доходам за отчетный период;</t>
  </si>
  <si>
    <t>Рппд – плановые показатели доходов  по администрируемым налоговым и неналоговым доходам на конец отчетного периода</t>
  </si>
  <si>
    <t>Позитивно расценивается уровень исполнения доходов по администрируемым налоговым и неналоговым доходам не менее 95%</t>
  </si>
  <si>
    <t>мес.</t>
  </si>
  <si>
    <t>Р16 = 0</t>
  </si>
  <si>
    <t>Рутi – количество случаев уточнений доходов с невыясненных поступлений на КБК доходов, произведенных в течение 10 дней;</t>
  </si>
  <si>
    <t>Рнп – общее количество случаев зачисления доходов на невыясненные поступления в отчетном периоде</t>
  </si>
  <si>
    <t>Позитивно расценивается уточнение 100% случаев зачисления доходов на невыясненные поступления в течение 10 дней</t>
  </si>
  <si>
    <t>4. Оценка результатов исполнения бюджета по  расходам</t>
  </si>
  <si>
    <t>Кзнс – количество заявок на доведение объемов финансирования расходов, предоставленных ГРБС с нарушением установленного срока в отчетном периоде, согласно дат регистрации Финансовым управлением;</t>
  </si>
  <si>
    <t>Кз – общее количество заявок на доведение объемов финансирования расходов, предоставленных ГРБС в отчетном периоде</t>
  </si>
  <si>
    <t>Целевым ориентиром является значение показателя, равное 0</t>
  </si>
  <si>
    <t>Ркис(cс) – кассовые расходы ГРБС за счет средств районного бюджета и бюджетов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в отчетном периоде;</t>
  </si>
  <si>
    <t>Рпр(cс) – плановые расходы ГРБС за счет средств районного бюджета и бюджетов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в соответствии с кассовым планом исполнения районного бюджета по расходам в отчетном периоде</t>
  </si>
  <si>
    <t>Позитивно расценивается уровень исполнения расходов не менее 98%</t>
  </si>
  <si>
    <t>Ркис(цс) – кассовые расходы ГРБС за счет средств субвенций, субсидий и иных межбюджетных трансфертов, имеющих целевой характер, предоставляемых из краевого бюджета, в отчетном периоде;</t>
  </si>
  <si>
    <t>Рпр(цс) – плановые расходы ГРБС за счет средств субвенций, субсидий и иных межбюджетных трансфертов, имеющих целевой характер, предоставляемых из краевого бюджета, в соответствии с кассовым планом исполнения районного бюджета по расходам в отчетном периоде</t>
  </si>
  <si>
    <t>Целевым ориентиром является значение показателя, равное или меньше 25%</t>
  </si>
  <si>
    <t>К – субвенции, субсидии и иные межбюджетные трансферты (количество по КБК доходов) в месяце, по которым имеется превышение остатка от предыдущего месяца;</t>
  </si>
  <si>
    <t>М – субвенции, субсидии и иные межбюджетные трансферты (общее количество по КБК доходов) на конец отчетного периода;</t>
  </si>
  <si>
    <t>1, 2, … n – порядковый номер месяца в году</t>
  </si>
  <si>
    <t>Позитивно расценивается отсутствие увеличения остатков межбюджетных трансфертов целевого характера, предоставленных из краевого бюджета и бюджетов поселений</t>
  </si>
  <si>
    <t>j = (Окгi + Втгi) / Цпост.i х 100%,</t>
  </si>
  <si>
    <t>Окгi – остаток субвенций, субсидий и иных межбюджетных трансфертов, сложившийся на  конец отчетного периода (отдельно по каждому КБК доходов);</t>
  </si>
  <si>
    <t>Втгi – сумма возврата субвенций, субсидий и иных межбюджетных трансфертов в течение отчетного периода (отдельно по каждому КБК доходов);</t>
  </si>
  <si>
    <t>Цпост.i – общая сумма субвенций, субсидий и иных межбюджетных трансфертов, поступивших в отчетном периоде (отдельно по каждому КБК доходов без учета сумм возврата);</t>
  </si>
  <si>
    <t>i – КБК доходов</t>
  </si>
  <si>
    <t>Позитивно расценивается отсутствие остатков межбюджетных трансфертов целевого характера, предоставленных из других бюджетов бюджетной системы РФ на конец отчетного периода, а также отсутствие возвратов вышеуказанных средств в течение отчетного периода</t>
  </si>
  <si>
    <t>Учитываются субвенции, субсидии и иные межбюджетные трансферты при условии, если значение j ≥ 5%, то К = 1</t>
  </si>
  <si>
    <t>тыс.</t>
  </si>
  <si>
    <t>руб.</t>
  </si>
  <si>
    <t>Позитивно расценивается отсутствие дебиторской задолженности</t>
  </si>
  <si>
    <t>Дебиторская задолженность отсутствует на начало текущего года и на 1 число, следующего за отчетным</t>
  </si>
  <si>
    <t>Ртр – количество контрактов (договоров), по которым ГРБС и подведомственными ему учреждениями предъявлены претензии, исковые требования к поставщикам товаров, работ и услуг за нарушение их условий в отчетном периоде;</t>
  </si>
  <si>
    <t>Ркн – общее количество контрактов (договоров), заключенных ГРБС и подведомственными ему учреждениями в отчетном периоде, условия которых нарушены поставщиками товаров, работ и услуг</t>
  </si>
  <si>
    <t>Позитивно расценивается предъявление претензий, исковых требований к поставщикам товаров, работ и услуг за нарушение условий контрактов (договоров) в размере 100%</t>
  </si>
  <si>
    <t xml:space="preserve">6. Оценка состояния учета и отчетности </t>
  </si>
  <si>
    <t>Оценивается соблюдение сроков представления  ГРБС годовой бюджетной и бухгалтерской отчетности, а также иных дополнительных форм отчетности за отчетный период</t>
  </si>
  <si>
    <t>Позитивно рассматривается факт своевременного представления годовой бюджетной и бухгалтерской отчетности, а также иных дополнительных форм отчетности</t>
  </si>
  <si>
    <t>-  годовая   бюджетная и бухгалтерская   отчетность, иные дополнительные формы отчетности представлены ГРБС  в  установленные сроки</t>
  </si>
  <si>
    <t>5</t>
  </si>
  <si>
    <t>-  годовая   бюджетная и бухгалтерская   отчетность, иные дополнительные формы отчетности представлены  ГРБС   с   нарушением установленных сроков</t>
  </si>
  <si>
    <t>0</t>
  </si>
  <si>
    <t>Р30 = ∑Откл / 3,</t>
  </si>
  <si>
    <t>Откл – количество дней отклонения даты регистрации Финансовым управлением квартальной отчетности, иных дополнительных форм отчетности от установленной Финансовым управлением даты</t>
  </si>
  <si>
    <t>Позитивно рассматривается факт своевременного представления квартальной бюджетной и бухгалтерской отчетности, а также иных дополнительных форм отчетности</t>
  </si>
  <si>
    <t>Оценивается соблюдение требований по составу при представлении годовой бюджетной и бухгалтерской отчетности, а также по составу иных дополнительных форм отчетности за отчетный период</t>
  </si>
  <si>
    <t>Позитивно рассматривается факт наличия полного состава годовой бюджетной и бухгалтерской отчетности, а также полного состава иных дополнительных форм отчетности</t>
  </si>
  <si>
    <t>-  годовая   бюджетная и бухгалтерская   отчетность, иные дополнительные формы отчетности представлены ГРБС  в  полном составе, в соответствии с требованиями</t>
  </si>
  <si>
    <t>-  годовая   бюджетная и бухгалтерская   отчетность, иные дополнительные формы отчетности представлены  ГРБС   не в полном составе</t>
  </si>
  <si>
    <t>Кфсн – количество форм годовой отчетности, а также иных дополнительных форм отчетности, в которых выявлены нарушения (в том числе формы, требующие уточнения в результате устранения выявленных нарушений);</t>
  </si>
  <si>
    <t>Кф – общее количество заполненных форм годовой отчетности, а также иных дополнительных форм отчетности по перечню форм, установленных Министерством финансов РФ, министерством финансов Красноярского края, Финансовым управлением</t>
  </si>
  <si>
    <t xml:space="preserve">  </t>
  </si>
  <si>
    <t>Кфсн – количество форм квартальной отчетности, а также иных дополнительных форм отчетности за I, II,  III кварталы отчетного периода, в которых выявлены нарушения (в том числе формы, требующие уточнения в результате устранения выявленных нарушений);</t>
  </si>
  <si>
    <t>Кф – общее количество заполненных форм квартальной отчетности, а также иных дополнительных форм отчетности  по перечню форм, установленных Министерством финансов РФ, министерством финансов Красноярского края, Финансовым управлением за I, II, III кварталы</t>
  </si>
  <si>
    <t>Максимальная суммарная оценка качества финансового менеджмента ГРБС</t>
  </si>
  <si>
    <t>Р3</t>
  </si>
  <si>
    <t>Р3 – количество предложений о внесении изменений в кассовый план исполнения районного бюджета по кодам доходов в части налоговых и неналоговых доходов в отчетном периоде по инициативе ГРБС</t>
  </si>
  <si>
    <t>Р4 =  (Руточ-Рперв) / Руточ х 100%,</t>
  </si>
  <si>
    <t>Р5</t>
  </si>
  <si>
    <t>Р6</t>
  </si>
  <si>
    <t>Р5 – количество дней отклонения даты регистрации Финансовым управлением представленных ГРБС документов, необходимых для подготовки проекта районного бюджета, от установленной порядком формирования районного бюджета даты</t>
  </si>
  <si>
    <t>Р7</t>
  </si>
  <si>
    <t>Р6 = ∑Откл / Изм,</t>
  </si>
  <si>
    <t>Р7 – количество замечаний в письменных обращениях Финансового управления в адрес ГРБС к предоставленным документам, необходимым для подготовки проекта районного бюджета</t>
  </si>
  <si>
    <t>Р8 = ∑Зам / Изм,</t>
  </si>
  <si>
    <t>Р9</t>
  </si>
  <si>
    <t xml:space="preserve">Р9 – количество уведомлений о внесении изменений в сводную бюджетную роспись районного бюджета по инициативе ГРБС, оформленных Финансовым управлением в отчетном периоде (за исключением изменений, вносимых в сводную бюджетную роспись районного бюджета по расходам, осуществляемым за счет субвенций, субсидий и иных межбюджетных трансфертов, имеющих целевой характер, предоставляемых из других бюджетов бюджетной системы РФ, на основании информации главных распорядителей средств краевого бюджета и бюджетов поселений)    </t>
  </si>
  <si>
    <t>Р10</t>
  </si>
  <si>
    <t>Р10 – количество отклоненных Финансовым управлением предложений ГРБС о внесении изменений в сводную бюджетную роспись районного бюджета, в связи с нарушением установленного Финансовым управлением порядка</t>
  </si>
  <si>
    <t>Р11 = Nизм / Nобщ х 100%,</t>
  </si>
  <si>
    <t xml:space="preserve">Р12 – количество предложений  о внесении изменений в кассовый план исполнения районного бюджета по расходам в отчетном периоде по инициативе ГРБС (за исключением изменений, вносимых в кассовый план исполнения районного бюджета по расходам, осуществляемым за счет субвенций, субсидий и иных межбюджетных трансфертов, имеющих целевой характер, предоставляемых из других бюджетов бюджетной системы РФ, на основании информации главных распорядителей средств краевого бюджета и бюджетов поселений и за исключением изменений, вносимых в кассовый план исполнения районного бюджета по расходам при внесении изменений в сводную бюджетную роспись и (или) лимиты бюджетных обязательств)    </t>
  </si>
  <si>
    <t>Р13</t>
  </si>
  <si>
    <t>Р14</t>
  </si>
  <si>
    <t>Р13 =  Рфи / Рппд х 100%,</t>
  </si>
  <si>
    <t>Р15</t>
  </si>
  <si>
    <t>Р16</t>
  </si>
  <si>
    <t>Р14 – количество месяцев, в которых отклонение администрируемых ГРБС доходов районного бюджета от показателей кассового плана исполнения районного бюджета составило более 10% в отчетном периоде</t>
  </si>
  <si>
    <t>Р17</t>
  </si>
  <si>
    <t>Р15 = Рутi / Рнп х 100%,</t>
  </si>
  <si>
    <t>Р2 = 0</t>
  </si>
  <si>
    <t>Р2 = 1</t>
  </si>
  <si>
    <t>Р2 = 2</t>
  </si>
  <si>
    <t>Р2 = 3</t>
  </si>
  <si>
    <t>Р2 = 4</t>
  </si>
  <si>
    <t>Р2 ≥ 5</t>
  </si>
  <si>
    <t>Р3 ≤ 1</t>
  </si>
  <si>
    <t>1 &lt; Р3 ≤ 3</t>
  </si>
  <si>
    <t>3 &lt; Р3 ≤ 5</t>
  </si>
  <si>
    <t>5 &lt; Р3 ≤ 7</t>
  </si>
  <si>
    <t>7 &lt; Р3  ≤ 9</t>
  </si>
  <si>
    <t>Р3 &gt; 9</t>
  </si>
  <si>
    <t xml:space="preserve">  Р4 ≤ 10%</t>
  </si>
  <si>
    <t xml:space="preserve"> 10% &lt; Р4 ≤  20%</t>
  </si>
  <si>
    <t xml:space="preserve"> 20%&lt; Р4 ≤  30%</t>
  </si>
  <si>
    <t xml:space="preserve"> 30%&lt; Р4 ≤  40%</t>
  </si>
  <si>
    <t xml:space="preserve"> 40%&lt; Р4 &lt;  50%</t>
  </si>
  <si>
    <t xml:space="preserve"> Р4 ≥ 50%</t>
  </si>
  <si>
    <t xml:space="preserve">Р5 = 0                             </t>
  </si>
  <si>
    <t xml:space="preserve">Р5 = 1                             </t>
  </si>
  <si>
    <t xml:space="preserve">Р5 = 2                             </t>
  </si>
  <si>
    <t xml:space="preserve">Р5  ≥ 3                             </t>
  </si>
  <si>
    <t xml:space="preserve">Р6 = 0                              </t>
  </si>
  <si>
    <t xml:space="preserve">0 &lt; Р6 ≤ 1                              </t>
  </si>
  <si>
    <t xml:space="preserve">1 &lt; Р6 ≤ 2                           </t>
  </si>
  <si>
    <t xml:space="preserve">2 &lt; Р6 ≤ 3                           </t>
  </si>
  <si>
    <t xml:space="preserve">3 &lt; Р6 &lt; 5                              </t>
  </si>
  <si>
    <t xml:space="preserve">Р6 ≥ 5                             </t>
  </si>
  <si>
    <t>Р7 = 0</t>
  </si>
  <si>
    <t>Р7 = 1</t>
  </si>
  <si>
    <t>Р7 = 2</t>
  </si>
  <si>
    <t>Р7 = 3</t>
  </si>
  <si>
    <t>Р7 = 4</t>
  </si>
  <si>
    <t>Р7 ≥ 5</t>
  </si>
  <si>
    <t>0 &lt; Р8 ≤ 0,2</t>
  </si>
  <si>
    <t>0,2 &lt; Р8 ≤ 0,4</t>
  </si>
  <si>
    <t>0,4 &lt; Р8 ≤ 0,6</t>
  </si>
  <si>
    <t>0,6 &lt; Р8 ≤ 0,8</t>
  </si>
  <si>
    <t>Р8 &gt; 0,8</t>
  </si>
  <si>
    <t>Р10 = 0</t>
  </si>
  <si>
    <t>Р10 = 1</t>
  </si>
  <si>
    <t>2 ≤ Р10 ≤ 4</t>
  </si>
  <si>
    <t>5 ≤ Р10 ≤ 6</t>
  </si>
  <si>
    <t>7 ≤ Р10 ≤ 8</t>
  </si>
  <si>
    <t>Р10 ≥ 9</t>
  </si>
  <si>
    <t>Р11 ≤ 15%</t>
  </si>
  <si>
    <t>15% &lt; Р11 ≤ 30%</t>
  </si>
  <si>
    <t>45% &lt; Р11 ≤ 60%</t>
  </si>
  <si>
    <t>30% &lt; Р11 ≤ 45%</t>
  </si>
  <si>
    <t>60% &lt; Р11 ≤ 75%</t>
  </si>
  <si>
    <t>Р11 &gt; 75%</t>
  </si>
  <si>
    <t>Р12 ≤ 6</t>
  </si>
  <si>
    <t>6 &lt; Р12 ≤ 12</t>
  </si>
  <si>
    <t>12 &lt; Р12 ≤ 18</t>
  </si>
  <si>
    <t>18 &lt; Р12 ≤ 24</t>
  </si>
  <si>
    <t>24 &lt; Р12 ≤ 30</t>
  </si>
  <si>
    <t>Р12 &gt; 30</t>
  </si>
  <si>
    <t>Р13 ≥ 100%</t>
  </si>
  <si>
    <t>98% ≤ Р13 &lt; 100%</t>
  </si>
  <si>
    <t>96% ≤ Р13 &lt; 98%</t>
  </si>
  <si>
    <t>94% ≤ Р13 &lt; 96%</t>
  </si>
  <si>
    <t>92% ≤ Р13 &lt; 94%</t>
  </si>
  <si>
    <t>Р13 &lt; 92%</t>
  </si>
  <si>
    <t>0 &lt; Р14 ≤ 3</t>
  </si>
  <si>
    <t>3 &lt; Р14 ≤ 6</t>
  </si>
  <si>
    <t>6 &lt; Р14 ≤ 9</t>
  </si>
  <si>
    <t>9 &lt; Р14 &lt; 12</t>
  </si>
  <si>
    <t>Р14 = 12</t>
  </si>
  <si>
    <t>Р15 = 100%</t>
  </si>
  <si>
    <t>90% ≤ Р15 &lt; 100%</t>
  </si>
  <si>
    <t>75% ≤ Р15 &lt; 90%</t>
  </si>
  <si>
    <t>60% ≤ Р15 &lt; 75%</t>
  </si>
  <si>
    <t>50% ≤ Р15 &lt; 60%</t>
  </si>
  <si>
    <t>Р15 &lt; 50%</t>
  </si>
  <si>
    <t>Р18</t>
  </si>
  <si>
    <t>Р16 = Кзнс / Кз х 100%,</t>
  </si>
  <si>
    <t>0 &lt; Р16 ≤ 10%</t>
  </si>
  <si>
    <t>10% &lt; Р16 ≤ 15%</t>
  </si>
  <si>
    <t>15% &lt; Р16 ≤ 20%</t>
  </si>
  <si>
    <t>20% &lt; Р16 ≤ 25%</t>
  </si>
  <si>
    <t>Р16 &gt; 25%</t>
  </si>
  <si>
    <t>Р17 =  Ркис(cс) / Рпр(cс) х100%,</t>
  </si>
  <si>
    <t>96% ≤ Р17 &lt; 98%</t>
  </si>
  <si>
    <t>94% ≤ Р17 &lt; 96%</t>
  </si>
  <si>
    <t>Р20</t>
  </si>
  <si>
    <t>Р18 =  Ркис(цс) / Рпр(цс) х100%,</t>
  </si>
  <si>
    <t>96% ≤ Р18 &lt; 98%</t>
  </si>
  <si>
    <t>94% ≤ Р18 &lt; 96%</t>
  </si>
  <si>
    <t>92% ≤ Р18 &lt; 94%</t>
  </si>
  <si>
    <t>Р21</t>
  </si>
  <si>
    <t>Р19 = 0</t>
  </si>
  <si>
    <t>0 &lt; Р19 ≤ 3</t>
  </si>
  <si>
    <t>3 &lt; Р19 ≤ 6</t>
  </si>
  <si>
    <t>6 &lt; Р19 ≤ 9</t>
  </si>
  <si>
    <t>9 &lt; Р19 &lt; 12</t>
  </si>
  <si>
    <t>Р19 = 12</t>
  </si>
  <si>
    <t>Р22</t>
  </si>
  <si>
    <t>Р20 ≤ 25%</t>
  </si>
  <si>
    <t>25% &lt; Р20 ≤ 30%</t>
  </si>
  <si>
    <t>30% &lt; Р20 ≤ 35%</t>
  </si>
  <si>
    <t>35% &lt; Р20 ≤ 40%</t>
  </si>
  <si>
    <t>40% &lt; Р20 ≤ 45%</t>
  </si>
  <si>
    <t>Р20 &gt; 45%</t>
  </si>
  <si>
    <t>Р23</t>
  </si>
  <si>
    <t>Р21 = (К1/М+К2/М+Кn/М) / 11 х 100%,</t>
  </si>
  <si>
    <t>Р21 ≤ 15%</t>
  </si>
  <si>
    <t>16% ≤ Р21 &lt; 30%</t>
  </si>
  <si>
    <t>30% ≤ Р21 &lt; 45%</t>
  </si>
  <si>
    <t>45% ≤ Р21 &lt; 60%</t>
  </si>
  <si>
    <t>60% ≤ Р21 &lt; 75%</t>
  </si>
  <si>
    <t>Р21 ≥ 75%</t>
  </si>
  <si>
    <t>Р24</t>
  </si>
  <si>
    <t>Р22 = ∑ К</t>
  </si>
  <si>
    <t>Р22 = 0</t>
  </si>
  <si>
    <t>Р22 = 1</t>
  </si>
  <si>
    <t>Р22 = 2</t>
  </si>
  <si>
    <t>Р22 = 3</t>
  </si>
  <si>
    <t>Р22 = 4</t>
  </si>
  <si>
    <t>Р22 ≥ 5</t>
  </si>
  <si>
    <t>Р25</t>
  </si>
  <si>
    <t>Р23 &lt; 0 (снижение дебиторской задолженности)</t>
  </si>
  <si>
    <t>Р23 = 0 (дебиторская задолженность не изменилась)</t>
  </si>
  <si>
    <t>Р23 &gt; 0 (допущен рост дебиторской задолженности)</t>
  </si>
  <si>
    <t>Р26</t>
  </si>
  <si>
    <t>Р29</t>
  </si>
  <si>
    <t>Р31</t>
  </si>
  <si>
    <t>Р32</t>
  </si>
  <si>
    <t>Р33</t>
  </si>
  <si>
    <t>Дтоп – объем просроченной дебиторской задолженности ГРБС и подведомственных ему учреждений по состоянию на 1 число года, следующего за отчетным;</t>
  </si>
  <si>
    <t xml:space="preserve">Р24 = Дтоп  - Дтнг,
</t>
  </si>
  <si>
    <t xml:space="preserve">Дтнг – объем просроченной дебиторской задолженности ГРБС и подведомственных ему учреждений на начало отчетного периода 
</t>
  </si>
  <si>
    <t>Позитивно расценивается отсутствие, либо снижение просроченной дебиторской задолженности</t>
  </si>
  <si>
    <t>Дебиторская задолженность отсутствует на начало текущего года и на 1 число, следующего за отчетным периодом</t>
  </si>
  <si>
    <t>Р24 &lt; 0 (снижение просроченной дебиторской задолженности)</t>
  </si>
  <si>
    <t>Р24 = 0 (просроченная дебиторская задолженность не изменилась)</t>
  </si>
  <si>
    <t>Р24 &gt; 0 (допущен рост просроченной дебиторской задолженности)</t>
  </si>
  <si>
    <t>Р25 = Окг  - Онг,</t>
  </si>
  <si>
    <t>Р25 &gt; 0</t>
  </si>
  <si>
    <t>Р25 = 0</t>
  </si>
  <si>
    <t>Р25 &lt; 0</t>
  </si>
  <si>
    <t>Позитивно расценивается рост балансовой стоимости основных средств</t>
  </si>
  <si>
    <t>тыс.
руб.</t>
  </si>
  <si>
    <t>БОвсего – количество бюджетных обязательств ГРБС и подведомственных ему учреждений принятых к учету на конец отчетного периода;</t>
  </si>
  <si>
    <t>БОсрок - количество бюджетных обязательств ГРБС и подведомственных ему учреждений в отчетном периоде, по которым нарушен срок постановки на учет</t>
  </si>
  <si>
    <t xml:space="preserve">7. Оценка качества осуществления закупок товаров,работ и услуг для обеспечения муниципальных нужд </t>
  </si>
  <si>
    <t xml:space="preserve">Кк.конк. - количество контрактов, заключенных по результатам конкурентных процедур;
</t>
  </si>
  <si>
    <t>Кк.общ. -  общее количество заключенных контрактов (без учета счетов и чеков)</t>
  </si>
  <si>
    <t>Целевым ориентиром является отсутсвие жалоб, признанных обоснованными контрольным органом в сфере закупок</t>
  </si>
  <si>
    <t xml:space="preserve">где:
</t>
  </si>
  <si>
    <t xml:space="preserve">V - объем принятых обязательств на закупку товаров, работ, услуг;
</t>
  </si>
  <si>
    <t>L - объем доведенных лимитов бюджетных обязательств на закупку товаров, работ, услуг</t>
  </si>
  <si>
    <t>Кж - количество жалоб на действия (бездействия) Заказчика, признанных обоснованными контрольным органом в сфере закупок</t>
  </si>
  <si>
    <r>
      <t>Р1</t>
    </r>
    <r>
      <rPr>
        <sz val="10"/>
        <color theme="1"/>
        <rFont val="Times New Roman"/>
        <family val="1"/>
        <charset val="204"/>
      </rPr>
      <t xml:space="preserve"> Соблюдение ГРБС сроков предоставления документов, необходимых для подготовки проекта районного бюджета</t>
    </r>
  </si>
  <si>
    <r>
      <t>Р2</t>
    </r>
    <r>
      <rPr>
        <sz val="10"/>
        <color theme="1"/>
        <rFont val="Times New Roman"/>
        <family val="1"/>
        <charset val="204"/>
      </rPr>
      <t xml:space="preserve"> Качество предоставляемых ГРБС документов, необходимых для подготовки проекта районного бюджета, в части доходов и источников финансирования дефицита районного бюджета</t>
    </r>
  </si>
  <si>
    <r>
      <t>Р2 – количество замечаний в письменных обращениях  Финансового управления в адрес ГРБС к предоставленным документам, необходимым для подготовки проекта районного бюджета</t>
    </r>
    <r>
      <rPr>
        <b/>
        <sz val="10"/>
        <color theme="1"/>
        <rFont val="Times New Roman"/>
        <family val="1"/>
        <charset val="204"/>
      </rPr>
      <t xml:space="preserve"> </t>
    </r>
  </si>
  <si>
    <r>
      <t>Р3</t>
    </r>
    <r>
      <rPr>
        <sz val="10"/>
        <color theme="1"/>
        <rFont val="Times New Roman"/>
        <family val="1"/>
        <charset val="204"/>
      </rPr>
      <t xml:space="preserve"> Количество предложений о внесении изменений в кассовый план исполнения районного бюджета по кодам доходов в части налоговых и неналоговых доходов по инициативе ГРБС</t>
    </r>
  </si>
  <si>
    <r>
      <t xml:space="preserve">Р4 </t>
    </r>
    <r>
      <rPr>
        <sz val="10"/>
        <color theme="1"/>
        <rFont val="Times New Roman"/>
        <family val="1"/>
        <charset val="204"/>
      </rPr>
      <t xml:space="preserve"> Качество планирования ГРБС показателей доходной части районного бюджета в части администрируемых ими налоговых и неналоговых доходов</t>
    </r>
  </si>
  <si>
    <r>
      <t xml:space="preserve">Р5 </t>
    </r>
    <r>
      <rPr>
        <sz val="10"/>
        <color theme="1"/>
        <rFont val="Times New Roman"/>
        <family val="1"/>
        <charset val="204"/>
      </rPr>
      <t>Соблюдение ГРБС сроков предоставления документов, необходимых для подготовки проекта районного бюджета</t>
    </r>
  </si>
  <si>
    <r>
      <t>Р6</t>
    </r>
    <r>
      <rPr>
        <sz val="10"/>
        <color theme="1"/>
        <rFont val="Times New Roman"/>
        <family val="1"/>
        <charset val="204"/>
      </rPr>
      <t xml:space="preserve"> Соблюдение ГРБС сроков предоставления документов, необходимых для внесения изменений в утвержденное решение о районном бюджете</t>
    </r>
  </si>
  <si>
    <r>
      <t>Р7</t>
    </r>
    <r>
      <rPr>
        <sz val="10"/>
        <color theme="1"/>
        <rFont val="Times New Roman"/>
        <family val="1"/>
        <charset val="204"/>
      </rPr>
      <t xml:space="preserve"> Качество предоставляемых ГРБС документов, необходимых для подготовки проекта районного бюджета, в части расходов районного бюджета</t>
    </r>
  </si>
  <si>
    <r>
      <t>Р8</t>
    </r>
    <r>
      <rPr>
        <sz val="10"/>
        <color theme="1"/>
        <rFont val="Times New Roman"/>
        <family val="1"/>
        <charset val="204"/>
      </rPr>
      <t xml:space="preserve"> Качество документов, предоставляемых ГРБС для внесения изменений в утвержденное решение о районном бюджете</t>
    </r>
  </si>
  <si>
    <r>
      <t>Р9</t>
    </r>
    <r>
      <rPr>
        <sz val="10"/>
        <color theme="1"/>
        <rFont val="Times New Roman"/>
        <family val="1"/>
        <charset val="204"/>
      </rPr>
      <t xml:space="preserve"> Количество предложений о внесении изменений в сводную бюджетную роспись районного бюджета по расходам по инициативе ГРБС</t>
    </r>
  </si>
  <si>
    <r>
      <t>Р10</t>
    </r>
    <r>
      <rPr>
        <sz val="10"/>
        <color theme="1"/>
        <rFont val="Times New Roman"/>
        <family val="1"/>
        <charset val="204"/>
      </rPr>
      <t xml:space="preserve"> Количество отклоненных Финансовым управлением предложений ГРБС о внесении изменений в сводную бюджетную роспись районного бюджета, в связи с нарушением установленного Финансовым управлением порядка</t>
    </r>
  </si>
  <si>
    <r>
      <t>Р11</t>
    </r>
    <r>
      <rPr>
        <sz val="10"/>
        <color theme="1"/>
        <rFont val="Times New Roman"/>
        <family val="1"/>
        <charset val="204"/>
      </rPr>
      <t xml:space="preserve"> Доля сочетаний кодов бюджетной классификации расходов (код раздела, подраздела, целевой статьи, вида расходов и КОСГУ) по ГРБС, по расходам  без учета расходов, осуществляемых за счет субвенций, субсидий и иных межбюджетных трансфертов, имеющих целевой характер, предоставляемых из других бюджетов бюджетной системы РФ, подвергшихся изменению в отчетном периоде по инициативе ГРБС</t>
    </r>
  </si>
  <si>
    <r>
      <t>Р12</t>
    </r>
    <r>
      <rPr>
        <sz val="10"/>
        <color theme="1"/>
        <rFont val="Times New Roman"/>
        <family val="1"/>
        <charset val="204"/>
      </rPr>
      <t xml:space="preserve"> Количество предложений о внесении изменений в кассовый план исполнения районного бюджета по расходам по инициативе ГРБС</t>
    </r>
  </si>
  <si>
    <r>
      <t>Р13</t>
    </r>
    <r>
      <rPr>
        <sz val="10"/>
        <color theme="1"/>
        <rFont val="Times New Roman"/>
        <family val="1"/>
        <charset val="204"/>
      </rPr>
      <t xml:space="preserve"> Уровень исполнения администрируемых налоговых и неналоговых доходов районного бюджета</t>
    </r>
  </si>
  <si>
    <r>
      <t>Р14</t>
    </r>
    <r>
      <rPr>
        <sz val="10"/>
        <color theme="1"/>
        <rFont val="Times New Roman"/>
        <family val="1"/>
        <charset val="204"/>
      </rPr>
      <t xml:space="preserve"> Качество помесячного прогнозирования ГРБС исполнения администрируемых ими доходов районного бюджета</t>
    </r>
  </si>
  <si>
    <r>
      <t>Р15</t>
    </r>
    <r>
      <rPr>
        <sz val="10"/>
        <color theme="1"/>
        <rFont val="Times New Roman"/>
        <family val="1"/>
        <charset val="204"/>
      </rPr>
      <t xml:space="preserve"> Своевременность уточнения доходов районного бюджета, зачисленных на невыясненные поступления, в том числе требующие уточнения по запросу на выяснение принадлежности платежа УФК по Красноярскому краю</t>
    </r>
  </si>
  <si>
    <r>
      <t>Р16</t>
    </r>
    <r>
      <rPr>
        <sz val="10"/>
        <color theme="1"/>
        <rFont val="Times New Roman"/>
        <family val="1"/>
        <charset val="204"/>
      </rPr>
      <t xml:space="preserve"> Соблюдение графика предоставления ГРБС заявок на доведение объемов финансирования расходов</t>
    </r>
  </si>
  <si>
    <r>
      <t>Р17</t>
    </r>
    <r>
      <rPr>
        <sz val="10"/>
        <color theme="1"/>
        <rFont val="Times New Roman"/>
        <family val="1"/>
        <charset val="204"/>
      </rPr>
      <t xml:space="preserve"> Уровень исполнения расходов ГРБС за счет средств районного бюджета и бюджетов поселений (без учета субвенций, субсидий и иных межбюджетных трансфертов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</t>
    </r>
  </si>
  <si>
    <r>
      <t>Р18</t>
    </r>
    <r>
      <rPr>
        <sz val="10"/>
        <color theme="1"/>
        <rFont val="Times New Roman"/>
        <family val="1"/>
        <charset val="204"/>
      </rPr>
      <t xml:space="preserve"> Уровень исполнения расходов ГРБС за счет средств субвенций, субсидий и иных межбюджетных трансфертов, имеющих целевой характер, предоставляемых из краевого бюджета</t>
    </r>
  </si>
  <si>
    <r>
      <t>Р19</t>
    </r>
    <r>
      <rPr>
        <sz val="10"/>
        <color theme="1"/>
        <rFont val="Times New Roman"/>
        <family val="1"/>
        <charset val="204"/>
      </rPr>
      <t xml:space="preserve"> Отклонение исполнения расходов ГРБС за счет средств районного бюджета и бюджетов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от кассового плана исполнения районного бюджета</t>
    </r>
  </si>
  <si>
    <r>
      <t>Р20</t>
    </r>
    <r>
      <rPr>
        <sz val="10"/>
        <color theme="1"/>
        <rFont val="Times New Roman"/>
        <family val="1"/>
        <charset val="204"/>
      </rPr>
      <t xml:space="preserve"> Ритмичность потоков кассовых расходов</t>
    </r>
  </si>
  <si>
    <r>
      <t xml:space="preserve">Р20 =  Ркис(cс </t>
    </r>
    <r>
      <rPr>
        <vertAlign val="subscript"/>
        <sz val="10"/>
        <color theme="1"/>
        <rFont val="Times New Roman"/>
        <family val="1"/>
        <charset val="204"/>
      </rPr>
      <t>4кв.</t>
    </r>
    <r>
      <rPr>
        <sz val="10"/>
        <color theme="1"/>
        <rFont val="Times New Roman"/>
        <family val="1"/>
        <charset val="204"/>
      </rPr>
      <t>) / Ркис(cс</t>
    </r>
    <r>
      <rPr>
        <vertAlign val="subscript"/>
        <sz val="10"/>
        <color theme="1"/>
        <rFont val="Times New Roman"/>
        <family val="1"/>
        <charset val="204"/>
      </rPr>
      <t xml:space="preserve"> год</t>
    </r>
    <r>
      <rPr>
        <sz val="10"/>
        <color theme="1"/>
        <rFont val="Times New Roman"/>
        <family val="1"/>
        <charset val="204"/>
      </rPr>
      <t>) х 100%,</t>
    </r>
  </si>
  <si>
    <r>
      <t>Ркис</t>
    </r>
    <r>
      <rPr>
        <vertAlign val="subscript"/>
        <sz val="10"/>
        <color theme="1"/>
        <rFont val="Times New Roman"/>
        <family val="1"/>
        <charset val="204"/>
      </rPr>
      <t>(</t>
    </r>
    <r>
      <rPr>
        <sz val="10"/>
        <color theme="1"/>
        <rFont val="Times New Roman"/>
        <family val="1"/>
        <charset val="204"/>
      </rPr>
      <t>cс</t>
    </r>
    <r>
      <rPr>
        <vertAlign val="subscript"/>
        <sz val="10"/>
        <color theme="1"/>
        <rFont val="Times New Roman"/>
        <family val="1"/>
        <charset val="204"/>
      </rPr>
      <t>4кв.)</t>
    </r>
    <r>
      <rPr>
        <sz val="10"/>
        <color theme="1"/>
        <rFont val="Times New Roman"/>
        <family val="1"/>
        <charset val="204"/>
      </rPr>
      <t xml:space="preserve"> - кассовые расходы ГРБС за счет средств районного бюджета и бюджета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в IV квартале отчетного периода;</t>
    </r>
  </si>
  <si>
    <r>
      <t>Ркис(cс</t>
    </r>
    <r>
      <rPr>
        <vertAlign val="subscript"/>
        <sz val="10"/>
        <color theme="1"/>
        <rFont val="Times New Roman"/>
        <family val="1"/>
        <charset val="204"/>
      </rPr>
      <t>год</t>
    </r>
    <r>
      <rPr>
        <sz val="10"/>
        <color theme="1"/>
        <rFont val="Times New Roman"/>
        <family val="1"/>
        <charset val="204"/>
      </rPr>
      <t>) - кассовые расходы ГРБС за счет средств районного бюджета и бюджета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в отчетном периоде</t>
    </r>
  </si>
  <si>
    <r>
      <t>Р21</t>
    </r>
    <r>
      <rPr>
        <sz val="10"/>
        <color theme="1"/>
        <rFont val="Times New Roman"/>
        <family val="1"/>
        <charset val="204"/>
      </rPr>
      <t xml:space="preserve"> Изменение  на счетах по учету средств районного бюджета остатков  субвенций, субсидий и иных межбюджетных трансфертов, имеющих целевой характер,  предоставляемых из других бюджетов бюджетной системы РФ, в отношении которых уполномоченным органом на их расходование определен  ГРБС</t>
    </r>
  </si>
  <si>
    <r>
      <t>Р22</t>
    </r>
    <r>
      <rPr>
        <sz val="10"/>
        <color theme="1"/>
        <rFont val="Times New Roman"/>
        <family val="1"/>
        <charset val="204"/>
      </rPr>
      <t xml:space="preserve"> Полнота использования субвенций, субсидий и иных межбюджетных трансфертов, имеющих целевой характер, предоставляемых из других бюджетов бюджетной системы РФ, в отношении которых уполномоченным органом на их расходование определен ГРБС, за исключением поступивших в последней декаде декабря отчетного периода</t>
    </r>
  </si>
  <si>
    <r>
      <t xml:space="preserve">Р23 </t>
    </r>
    <r>
      <rPr>
        <sz val="10"/>
        <color theme="1"/>
        <rFont val="Times New Roman"/>
        <family val="1"/>
        <charset val="204"/>
      </rPr>
      <t>Изменение дебиторской задолженности ГРБС и подведомственных ему учреждений в отчетном периоде по сравнению с началом года</t>
    </r>
  </si>
  <si>
    <r>
      <t>Р23 = Дт</t>
    </r>
    <r>
      <rPr>
        <vertAlign val="subscript"/>
        <sz val="10"/>
        <color theme="1"/>
        <rFont val="Times New Roman"/>
        <family val="1"/>
        <charset val="204"/>
      </rPr>
      <t>оп</t>
    </r>
    <r>
      <rPr>
        <sz val="10"/>
        <color theme="1"/>
        <rFont val="Times New Roman"/>
        <family val="1"/>
        <charset val="204"/>
      </rPr>
      <t xml:space="preserve">  - Дт</t>
    </r>
    <r>
      <rPr>
        <vertAlign val="subscript"/>
        <sz val="10"/>
        <color theme="1"/>
        <rFont val="Times New Roman"/>
        <family val="1"/>
        <charset val="204"/>
      </rPr>
      <t>нг</t>
    </r>
    <r>
      <rPr>
        <sz val="10"/>
        <color theme="1"/>
        <rFont val="Times New Roman"/>
        <family val="1"/>
        <charset val="204"/>
      </rPr>
      <t>,</t>
    </r>
  </si>
  <si>
    <r>
      <t xml:space="preserve">Р24 </t>
    </r>
    <r>
      <rPr>
        <sz val="10"/>
        <color theme="1"/>
        <rFont val="Times New Roman"/>
        <family val="1"/>
        <charset val="204"/>
      </rPr>
      <t>Эффективность управления просроченной дебиторской задолженностью ГРБС и подведомственных ему учреждений в отчетном периоде по сравнению с началом года</t>
    </r>
  </si>
  <si>
    <r>
      <t>Р25</t>
    </r>
    <r>
      <rPr>
        <sz val="10"/>
        <color theme="1"/>
        <rFont val="Times New Roman"/>
        <family val="1"/>
        <charset val="204"/>
      </rPr>
      <t xml:space="preserve"> Сохранение и улучшение состояния основных средств ГРБС и подведомственных ему учреждений</t>
    </r>
  </si>
  <si>
    <t>Приложение N 2</t>
  </si>
  <si>
    <t>к Методике</t>
  </si>
  <si>
    <t>мониторинга  качества финансового</t>
  </si>
  <si>
    <t>ПЕРЕЧЕНЬ</t>
  </si>
  <si>
    <t>ИСХОДНЫХ ДАННЫХ ДЛЯ ПРОВЕДЕНИЯ МОНИТОРИНГА КАЧЕСТВА ФИНАНСОВОГО</t>
  </si>
  <si>
    <t>Дата заполнения "___" _________________ 20___ г.</t>
  </si>
  <si>
    <t>________________________________________________________</t>
  </si>
  <si>
    <t xml:space="preserve"> N  </t>
  </si>
  <si>
    <t xml:space="preserve">п/п </t>
  </si>
  <si>
    <t xml:space="preserve">     Наименование исходных данных     </t>
  </si>
  <si>
    <t xml:space="preserve"> Единицы </t>
  </si>
  <si>
    <t xml:space="preserve"> Источник </t>
  </si>
  <si>
    <t>информации</t>
  </si>
  <si>
    <t>Значение</t>
  </si>
  <si>
    <t>исходных</t>
  </si>
  <si>
    <t xml:space="preserve"> данных </t>
  </si>
  <si>
    <t xml:space="preserve"> Р1 </t>
  </si>
  <si>
    <t xml:space="preserve">Количество дней отклонения даты       </t>
  </si>
  <si>
    <t xml:space="preserve">регистрации Финансовым управлением    </t>
  </si>
  <si>
    <t xml:space="preserve">необходимых для подготовки проекта    </t>
  </si>
  <si>
    <t xml:space="preserve">районного бюджета, от установленной   </t>
  </si>
  <si>
    <t xml:space="preserve">порядком формирования районного       </t>
  </si>
  <si>
    <t xml:space="preserve">бюджета даты                          </t>
  </si>
  <si>
    <t xml:space="preserve">  день   </t>
  </si>
  <si>
    <t xml:space="preserve"> Р2 </t>
  </si>
  <si>
    <t xml:space="preserve">необходимых для внесения изменений в  </t>
  </si>
  <si>
    <t xml:space="preserve">утвержденное решение о районном       </t>
  </si>
  <si>
    <t xml:space="preserve">бюджете, от установленной Финансовым  </t>
  </si>
  <si>
    <t xml:space="preserve">управлением даты                      </t>
  </si>
  <si>
    <t xml:space="preserve">Количество подготовленных проектов    </t>
  </si>
  <si>
    <t xml:space="preserve">решений о внесении изменений в        </t>
  </si>
  <si>
    <t xml:space="preserve">   шт.   </t>
  </si>
  <si>
    <t xml:space="preserve"> Р3 </t>
  </si>
  <si>
    <t xml:space="preserve">Количество замечаний в письменных     </t>
  </si>
  <si>
    <t xml:space="preserve">обращениях Финансового управления в   </t>
  </si>
  <si>
    <t>документам, необходимым для подготовки</t>
  </si>
  <si>
    <t xml:space="preserve">проекта районного бюджета             </t>
  </si>
  <si>
    <t xml:space="preserve"> Р4 </t>
  </si>
  <si>
    <t xml:space="preserve">Количество предложений о внесении     </t>
  </si>
  <si>
    <t xml:space="preserve">изменений в кассовый план исполнения  </t>
  </si>
  <si>
    <t xml:space="preserve">районного бюджета по кодам доходов в  </t>
  </si>
  <si>
    <t xml:space="preserve">части налоговых и неналоговых доходов </t>
  </si>
  <si>
    <t xml:space="preserve">Уточненные плановые показатели        </t>
  </si>
  <si>
    <t xml:space="preserve">районного бюджета по администрируемым </t>
  </si>
  <si>
    <t>тыс. руб.</t>
  </si>
  <si>
    <t xml:space="preserve">Первоначально утвержденные плановые   </t>
  </si>
  <si>
    <t xml:space="preserve">показатели районного бюджета по       </t>
  </si>
  <si>
    <t xml:space="preserve">неналоговым доходам                   </t>
  </si>
  <si>
    <t xml:space="preserve"> Р6 </t>
  </si>
  <si>
    <t xml:space="preserve"> Р7 </t>
  </si>
  <si>
    <t xml:space="preserve">бюджете в отчетном периоде, в которых </t>
  </si>
  <si>
    <t xml:space="preserve">учтены предложения о внесении         </t>
  </si>
  <si>
    <t>изменений в решение о районном бюджете</t>
  </si>
  <si>
    <t xml:space="preserve"> Р8 </t>
  </si>
  <si>
    <t xml:space="preserve">Количество замечаний по отдельным     </t>
  </si>
  <si>
    <t xml:space="preserve">направлениям расходования средств в   </t>
  </si>
  <si>
    <t xml:space="preserve">письменных обращениях Финансового     </t>
  </si>
  <si>
    <t>представленным документам, необходимым</t>
  </si>
  <si>
    <t xml:space="preserve">для внесения изменений в утвержденное </t>
  </si>
  <si>
    <t xml:space="preserve">решение о районном бюджете            </t>
  </si>
  <si>
    <t xml:space="preserve">Количество отдельных направлений      </t>
  </si>
  <si>
    <t xml:space="preserve">расходования средств районного        </t>
  </si>
  <si>
    <t>бюджета, по которым в отчетном периоде</t>
  </si>
  <si>
    <t xml:space="preserve">о внесении изменений в утвержденное   </t>
  </si>
  <si>
    <t xml:space="preserve">Количество уведомлений о внесении     </t>
  </si>
  <si>
    <t xml:space="preserve">изменений в сводную бюджетную роспись </t>
  </si>
  <si>
    <t xml:space="preserve">оформленных Финансовым управлением в  </t>
  </si>
  <si>
    <t xml:space="preserve">отчетном периоде (за исключением      </t>
  </si>
  <si>
    <t xml:space="preserve">изменений, вносимых в сводную         </t>
  </si>
  <si>
    <t>бюджетную роспись районного бюджета по</t>
  </si>
  <si>
    <t xml:space="preserve">расходам, осуществляемым за счет      </t>
  </si>
  <si>
    <t xml:space="preserve">субвенций, субсидий и иных            </t>
  </si>
  <si>
    <t xml:space="preserve">межбюджетных трансфертов, имеющих     </t>
  </si>
  <si>
    <t xml:space="preserve">целевой характер, предоставляемых из  </t>
  </si>
  <si>
    <t xml:space="preserve">других бюджетов бюджетной системы РФ, </t>
  </si>
  <si>
    <t xml:space="preserve">на основании информации главных       </t>
  </si>
  <si>
    <t xml:space="preserve">распорядителей средств краевого       </t>
  </si>
  <si>
    <t xml:space="preserve">бюджета и бюджетов поселений)         </t>
  </si>
  <si>
    <t xml:space="preserve">Р11 </t>
  </si>
  <si>
    <t xml:space="preserve">Количество отклоненных Финансовым     </t>
  </si>
  <si>
    <t>внесении изменений в сводную бюджетную</t>
  </si>
  <si>
    <t xml:space="preserve">роспись районного бюджета, в связи с  </t>
  </si>
  <si>
    <t xml:space="preserve">нарушением установленного Финансовым  </t>
  </si>
  <si>
    <t xml:space="preserve">управлением порядка                   </t>
  </si>
  <si>
    <t xml:space="preserve">Р12 </t>
  </si>
  <si>
    <t xml:space="preserve">Количество сочетаний кодов бюджетной  </t>
  </si>
  <si>
    <t>учета расходов, осуществляемых за счет</t>
  </si>
  <si>
    <t xml:space="preserve">подвергшихся изменению в отчетном     </t>
  </si>
  <si>
    <t xml:space="preserve">периоде                               </t>
  </si>
  <si>
    <t xml:space="preserve">Общее количество сочетаний кодов      </t>
  </si>
  <si>
    <t xml:space="preserve">бюджетной классификации расходов по   </t>
  </si>
  <si>
    <t xml:space="preserve">осуществляемых за счет субвенций,     </t>
  </si>
  <si>
    <t xml:space="preserve">субсидий и иных межбюджетных          </t>
  </si>
  <si>
    <t>трансфертов, имеющих целевой характер,</t>
  </si>
  <si>
    <t xml:space="preserve">предоставляемых из других бюджетов    </t>
  </si>
  <si>
    <t>бюджетной системы РФ, в соответствии с</t>
  </si>
  <si>
    <t xml:space="preserve">показателями уточненной сводной       </t>
  </si>
  <si>
    <t xml:space="preserve">бюджетной росписи расходов районного  </t>
  </si>
  <si>
    <t xml:space="preserve">бюджета по состоянию на конец         </t>
  </si>
  <si>
    <t xml:space="preserve">отчетного периода                     </t>
  </si>
  <si>
    <t xml:space="preserve">Р13 </t>
  </si>
  <si>
    <t xml:space="preserve">районного бюджета по расходам в       </t>
  </si>
  <si>
    <t xml:space="preserve">(за исключением изменений, вносимых в </t>
  </si>
  <si>
    <t xml:space="preserve">кассовый план исполнения районного    </t>
  </si>
  <si>
    <t>бюджета по расходам, осуществляемым за</t>
  </si>
  <si>
    <t xml:space="preserve">счет субвенций, субсидий и иных       </t>
  </si>
  <si>
    <t xml:space="preserve">бюджета и бюджетов поселений и за     </t>
  </si>
  <si>
    <t xml:space="preserve">исключением изменений, вносимых в     </t>
  </si>
  <si>
    <t xml:space="preserve">бюджета по расходам при внесении      </t>
  </si>
  <si>
    <t>и (или) лимиты бюджетных обязательств)</t>
  </si>
  <si>
    <t xml:space="preserve">исполнения районного бюджета по       </t>
  </si>
  <si>
    <t xml:space="preserve">Кассовое исполнение по                </t>
  </si>
  <si>
    <t xml:space="preserve">администрируемым налоговым и          </t>
  </si>
  <si>
    <t>неналоговым доходам за отчетный период</t>
  </si>
  <si>
    <t xml:space="preserve">Плановые показатели доходов по        </t>
  </si>
  <si>
    <t>неналоговым доходам на конец отчетного</t>
  </si>
  <si>
    <t xml:space="preserve">периода                               </t>
  </si>
  <si>
    <t xml:space="preserve">Количество месяцев, в которых         </t>
  </si>
  <si>
    <t xml:space="preserve">доходов районного бюджета от          </t>
  </si>
  <si>
    <t>показателей кассового плана исполнения</t>
  </si>
  <si>
    <t xml:space="preserve">районного бюджета составило более 10% </t>
  </si>
  <si>
    <t xml:space="preserve">в отчетном периоде                    </t>
  </si>
  <si>
    <t xml:space="preserve">  мес.   </t>
  </si>
  <si>
    <t>Количество случаев уточнений доходов с</t>
  </si>
  <si>
    <t xml:space="preserve">невыясненных поступлений на КБК       </t>
  </si>
  <si>
    <t xml:space="preserve">доходов, произведенных в течение 10   </t>
  </si>
  <si>
    <t xml:space="preserve">дней                                  </t>
  </si>
  <si>
    <t xml:space="preserve">Общее количество случаев зачисления   </t>
  </si>
  <si>
    <t xml:space="preserve">доходов на невыясненные поступления в </t>
  </si>
  <si>
    <t xml:space="preserve">отчетном периоде                      </t>
  </si>
  <si>
    <t>Количество заявок на доведение объемов</t>
  </si>
  <si>
    <t xml:space="preserve">финансирования расходов,              </t>
  </si>
  <si>
    <t xml:space="preserve">установленного срока в отчетном       </t>
  </si>
  <si>
    <t xml:space="preserve">периоде, согласно дат регистрации     </t>
  </si>
  <si>
    <t xml:space="preserve">Финансовым управлением                </t>
  </si>
  <si>
    <t xml:space="preserve">Общее количество заявок на доведение  </t>
  </si>
  <si>
    <t xml:space="preserve">объемов финансирования расходов,      </t>
  </si>
  <si>
    <t xml:space="preserve">Р19 </t>
  </si>
  <si>
    <t>районного бюджета и бюджетов поселений</t>
  </si>
  <si>
    <t xml:space="preserve">(без учета субвенций, субсидий и иных </t>
  </si>
  <si>
    <t xml:space="preserve">краевого бюджета, а также средств     </t>
  </si>
  <si>
    <t xml:space="preserve">резервного фонда Администрации        </t>
  </si>
  <si>
    <t xml:space="preserve">муниципального района и процентных    </t>
  </si>
  <si>
    <t>платежей по долговым обязательствам) в</t>
  </si>
  <si>
    <t xml:space="preserve">соответствии с кассовым планом        </t>
  </si>
  <si>
    <t xml:space="preserve">расходам в отчетном периоде           </t>
  </si>
  <si>
    <t xml:space="preserve">краевого бюджета, в отчетном периоде  </t>
  </si>
  <si>
    <t xml:space="preserve">краевого бюджета, в соответствии с    </t>
  </si>
  <si>
    <t xml:space="preserve">кассовым планом исполнения районного  </t>
  </si>
  <si>
    <t>бюджета по расходам в отчетном периоде</t>
  </si>
  <si>
    <t xml:space="preserve">счет средств районного бюджета и      </t>
  </si>
  <si>
    <t xml:space="preserve">бюджета поселений (без учета          </t>
  </si>
  <si>
    <t xml:space="preserve">целевой характер, предоставленных из  </t>
  </si>
  <si>
    <t xml:space="preserve">платежей по долговым обязательствам)  </t>
  </si>
  <si>
    <t xml:space="preserve">от кассового плана исполнения         </t>
  </si>
  <si>
    <t xml:space="preserve">районного бюджета и бюджета поселений </t>
  </si>
  <si>
    <t xml:space="preserve">IV квартале отчетного периода         </t>
  </si>
  <si>
    <t xml:space="preserve">Р23 </t>
  </si>
  <si>
    <t>&lt;*&gt;</t>
  </si>
  <si>
    <t xml:space="preserve">Субвенции, субсидии и иные            </t>
  </si>
  <si>
    <t>межбюджетные трансферты (количество по</t>
  </si>
  <si>
    <t xml:space="preserve">КБК доходов) в месяце, по которым     </t>
  </si>
  <si>
    <t xml:space="preserve">имеется превышение остатка от         </t>
  </si>
  <si>
    <t xml:space="preserve">предыдущего месяца                    </t>
  </si>
  <si>
    <t xml:space="preserve">межбюджетные трансферты (общее        </t>
  </si>
  <si>
    <t xml:space="preserve">количество по КБК доходов) на конец   </t>
  </si>
  <si>
    <t xml:space="preserve">Р24 </t>
  </si>
  <si>
    <t xml:space="preserve">Остаток субвенций, субсидий и иных    </t>
  </si>
  <si>
    <t xml:space="preserve">межбюджетных трансфертов, сложившийся </t>
  </si>
  <si>
    <t xml:space="preserve">на конец отчетного периода (отдельно  </t>
  </si>
  <si>
    <t xml:space="preserve">по каждому КБК доходов)               </t>
  </si>
  <si>
    <t xml:space="preserve">Сумма возврата субвенций, субсидий и  </t>
  </si>
  <si>
    <t xml:space="preserve">иных межбюджетных трансфертов в       </t>
  </si>
  <si>
    <t>течение отчетного периода (отдельно по</t>
  </si>
  <si>
    <t xml:space="preserve">каждому КБК доходов)                  </t>
  </si>
  <si>
    <t>Общая сумма субвенций, субсидий и иных</t>
  </si>
  <si>
    <t xml:space="preserve">межбюджетных трансфертов, поступивших </t>
  </si>
  <si>
    <t xml:space="preserve">в отчетном периоде (отдельно по       </t>
  </si>
  <si>
    <t xml:space="preserve">каждому КБК доходов без учета сумм    </t>
  </si>
  <si>
    <t xml:space="preserve">возврата)                             </t>
  </si>
  <si>
    <t xml:space="preserve">Р27 </t>
  </si>
  <si>
    <t xml:space="preserve">Р28 </t>
  </si>
  <si>
    <t xml:space="preserve">Количество контрактов (договоров), по </t>
  </si>
  <si>
    <t xml:space="preserve">учреждениями предъявлены претензии,   </t>
  </si>
  <si>
    <t xml:space="preserve">исковые требования к поставщикам      </t>
  </si>
  <si>
    <t>товаров, работ и услуг за нарушение их</t>
  </si>
  <si>
    <t xml:space="preserve">условий в отчетном периоде            </t>
  </si>
  <si>
    <t xml:space="preserve">Общее количество контрактов           </t>
  </si>
  <si>
    <t xml:space="preserve">подведомственными ему учреждениями в  </t>
  </si>
  <si>
    <t xml:space="preserve">отчетном периоде, условия которых     </t>
  </si>
  <si>
    <t>нарушены поставщиками товаров, работ и</t>
  </si>
  <si>
    <t xml:space="preserve">услуг                                 </t>
  </si>
  <si>
    <t xml:space="preserve">годовой бюджетной и бухгалтерской     </t>
  </si>
  <si>
    <t xml:space="preserve">отчетности, а также иных              </t>
  </si>
  <si>
    <t xml:space="preserve">дополнительных форм отчетности за     </t>
  </si>
  <si>
    <t xml:space="preserve">отчетный период                       </t>
  </si>
  <si>
    <t xml:space="preserve">Р30 </t>
  </si>
  <si>
    <t xml:space="preserve">квартальной отчетности, иных          </t>
  </si>
  <si>
    <t xml:space="preserve">дополнительных форм отчетности от     </t>
  </si>
  <si>
    <t xml:space="preserve">установленной Финансовым управлением  </t>
  </si>
  <si>
    <t xml:space="preserve">даты                                  </t>
  </si>
  <si>
    <t xml:space="preserve">Р31 </t>
  </si>
  <si>
    <t xml:space="preserve">установленных Министерством финансов  </t>
  </si>
  <si>
    <t xml:space="preserve">РФ, министерством финансов            </t>
  </si>
  <si>
    <t xml:space="preserve">Красноярского края, Финансовым        </t>
  </si>
  <si>
    <t xml:space="preserve">управлением, по составу годовой       </t>
  </si>
  <si>
    <t xml:space="preserve">бюджетной и бухгалтерской отчетности, </t>
  </si>
  <si>
    <t>а также по составу иных дополнительных</t>
  </si>
  <si>
    <t xml:space="preserve">форм отчетности за отчетный период    </t>
  </si>
  <si>
    <t xml:space="preserve">Количество форм годовой отчетности, а </t>
  </si>
  <si>
    <t xml:space="preserve">также иных дополнительных форм        </t>
  </si>
  <si>
    <t xml:space="preserve">отчетности, в которых выявлены        </t>
  </si>
  <si>
    <t xml:space="preserve">нарушения (в том числе формы,         </t>
  </si>
  <si>
    <t xml:space="preserve">требующие уточнения в результате      </t>
  </si>
  <si>
    <t xml:space="preserve">устранения выявленных нарушений)      </t>
  </si>
  <si>
    <t xml:space="preserve">Общее количество заполненных форм     </t>
  </si>
  <si>
    <t xml:space="preserve">годовой отчетности, а также иных      </t>
  </si>
  <si>
    <t xml:space="preserve">дополнительных форм отчетности по     </t>
  </si>
  <si>
    <t xml:space="preserve">перечню форм, установленных           </t>
  </si>
  <si>
    <t xml:space="preserve">Министерством финансов РФ,            </t>
  </si>
  <si>
    <t xml:space="preserve">министерством финансов Красноярского  </t>
  </si>
  <si>
    <t xml:space="preserve">края, Финансовым управлением          </t>
  </si>
  <si>
    <t xml:space="preserve">Количество форм квартальной           </t>
  </si>
  <si>
    <t xml:space="preserve">дополнительных форм отчетности за I,  </t>
  </si>
  <si>
    <t xml:space="preserve">II, III кварталы отчетного периода, в </t>
  </si>
  <si>
    <t xml:space="preserve">которых выявлены нарушения (в том     </t>
  </si>
  <si>
    <t xml:space="preserve">числе формы, требующие уточнения в    </t>
  </si>
  <si>
    <t xml:space="preserve">результате устранения выявленных      </t>
  </si>
  <si>
    <t xml:space="preserve">нарушений)                            </t>
  </si>
  <si>
    <t xml:space="preserve">квартальной отчетности, а также иных  </t>
  </si>
  <si>
    <t>края, Финансовым управлением за I, II,</t>
  </si>
  <si>
    <t xml:space="preserve">III кварталы                          </t>
  </si>
  <si>
    <t>&lt;*&gt; - по отмеченным позициям необходимо представлять документы и материалы, подтверждающие исходные данные.</t>
  </si>
  <si>
    <t>Руководитель ___________ Фамилия, И.О., контактный телефон</t>
  </si>
  <si>
    <t>Исполнитель ___________ Фамилия, И.О., контактный телефон</t>
  </si>
  <si>
    <t xml:space="preserve"> Р5</t>
  </si>
  <si>
    <t>Сохранение и улучшение состояния основных средств ГРБС и подведомственных ему учреждений</t>
  </si>
  <si>
    <t>Объем просроченной дебиторской</t>
  </si>
  <si>
    <t xml:space="preserve"> задолженности ГРБС и подведомственных ему </t>
  </si>
  <si>
    <t xml:space="preserve">учреждений на начало отчетного периода 
</t>
  </si>
  <si>
    <t xml:space="preserve">учреждений по состоянию на 1 число года, 
</t>
  </si>
  <si>
    <t>следующего за отчетным</t>
  </si>
  <si>
    <t xml:space="preserve">Количество бюджетных обязательств ГРБС и </t>
  </si>
  <si>
    <t>подведомственных ему учреждений принятых</t>
  </si>
  <si>
    <t xml:space="preserve"> к учету на конец отчетного периода</t>
  </si>
  <si>
    <t xml:space="preserve">подведомственных ему учреждений в </t>
  </si>
  <si>
    <t xml:space="preserve">отчетном периоде, по которым нарушен срок </t>
  </si>
  <si>
    <t>постановки на учет</t>
  </si>
  <si>
    <t>Р34</t>
  </si>
  <si>
    <t xml:space="preserve">Количество контрактов, заключенных по </t>
  </si>
  <si>
    <t>результатам конкурентных процедур</t>
  </si>
  <si>
    <t>общее количество заключенных контрактов</t>
  </si>
  <si>
    <t xml:space="preserve"> (без учета счетов и чеков)</t>
  </si>
  <si>
    <t>Р35</t>
  </si>
  <si>
    <t>Объем принятых обязательств на закупку</t>
  </si>
  <si>
    <t xml:space="preserve"> товаров, работ, услуг</t>
  </si>
  <si>
    <t>обязательств на закупку товаров, работ, услуг</t>
  </si>
  <si>
    <t xml:space="preserve">Объем доведенных лимитов бюджетных </t>
  </si>
  <si>
    <t>Р36</t>
  </si>
  <si>
    <t>Количество жалоб на действия (бездействия)</t>
  </si>
  <si>
    <t xml:space="preserve"> Заказчика, признанных обоснованными </t>
  </si>
  <si>
    <t xml:space="preserve">контрольным органом в сфере закупок
</t>
  </si>
  <si>
    <t>Приложение N 3</t>
  </si>
  <si>
    <t>оценки качества финансового</t>
  </si>
  <si>
    <t>СВОДНЫЙ РЕЙТИНГ ГАБС ПО КАЧЕСТВУ ФИНАНСОВОГО МЕНЕДЖМЕНТА</t>
  </si>
  <si>
    <t>ЗА __________ ГОД</t>
  </si>
  <si>
    <t>Наименование</t>
  </si>
  <si>
    <t>Рейтинговая</t>
  </si>
  <si>
    <t xml:space="preserve">оценка (R) </t>
  </si>
  <si>
    <t xml:space="preserve"> Суммарная </t>
  </si>
  <si>
    <t xml:space="preserve">  оценка   </t>
  </si>
  <si>
    <t xml:space="preserve"> качества  </t>
  </si>
  <si>
    <t>финансового</t>
  </si>
  <si>
    <t>менеджмента</t>
  </si>
  <si>
    <t xml:space="preserve">   (КФМ)   </t>
  </si>
  <si>
    <t>Максимальная</t>
  </si>
  <si>
    <t xml:space="preserve">   оценка   </t>
  </si>
  <si>
    <t xml:space="preserve">  качества  </t>
  </si>
  <si>
    <t xml:space="preserve">финансового </t>
  </si>
  <si>
    <t xml:space="preserve">менеджмента </t>
  </si>
  <si>
    <t xml:space="preserve">   (MAX)    </t>
  </si>
  <si>
    <t xml:space="preserve">Количество </t>
  </si>
  <si>
    <t>показателей</t>
  </si>
  <si>
    <t xml:space="preserve">применимых </t>
  </si>
  <si>
    <t xml:space="preserve"> Количество </t>
  </si>
  <si>
    <t>показателей,</t>
  </si>
  <si>
    <t xml:space="preserve">  имеющих   </t>
  </si>
  <si>
    <t>неудовлетво-</t>
  </si>
  <si>
    <t xml:space="preserve"> рительные  </t>
  </si>
  <si>
    <t xml:space="preserve"> результаты </t>
  </si>
  <si>
    <t xml:space="preserve"> и  </t>
  </si>
  <si>
    <t>т.д.</t>
  </si>
  <si>
    <t xml:space="preserve">     X     </t>
  </si>
  <si>
    <t xml:space="preserve">     X      </t>
  </si>
  <si>
    <t xml:space="preserve">Оценка среднего  уровня качества  </t>
  </si>
  <si>
    <t>Приложение N 4</t>
  </si>
  <si>
    <t>мониторинга качества финансового</t>
  </si>
  <si>
    <t>СВОДНЫЙ ОТЧЕТ О РЕЗУЛЬТАТАХ МОНИТОРИНГА КАЧЕСТВА ФИНАНСОВОГО МЕНЕДЖМЕНТА</t>
  </si>
  <si>
    <t xml:space="preserve"> N </t>
  </si>
  <si>
    <t>п/п</t>
  </si>
  <si>
    <t xml:space="preserve">     Наименование      </t>
  </si>
  <si>
    <t xml:space="preserve">  направлений оценки,  </t>
  </si>
  <si>
    <t xml:space="preserve">      показателей      </t>
  </si>
  <si>
    <t xml:space="preserve"> Средняя  </t>
  </si>
  <si>
    <t xml:space="preserve">оценка по </t>
  </si>
  <si>
    <t>показателю</t>
  </si>
  <si>
    <t xml:space="preserve">   (SP)   </t>
  </si>
  <si>
    <t xml:space="preserve"> получившие </t>
  </si>
  <si>
    <t xml:space="preserve"> рительную  </t>
  </si>
  <si>
    <t xml:space="preserve"> оценку по  </t>
  </si>
  <si>
    <t xml:space="preserve"> показателю </t>
  </si>
  <si>
    <t>получившие</t>
  </si>
  <si>
    <t xml:space="preserve">  лучшую  </t>
  </si>
  <si>
    <t xml:space="preserve">оценку по </t>
  </si>
  <si>
    <t xml:space="preserve"> которым  </t>
  </si>
  <si>
    <t>показатель</t>
  </si>
  <si>
    <t xml:space="preserve">    не    </t>
  </si>
  <si>
    <t xml:space="preserve"> применим </t>
  </si>
  <si>
    <t>Соблюдение ГРБС сроков предоставления документов, необходимых для подготовки проекта районного бюджета</t>
  </si>
  <si>
    <t>Качество предоставляемых ГРБС документов, необходимых для подготовки проекта районного бюджета, в части доходов и источников финансирования дефицита районного бюджета</t>
  </si>
  <si>
    <t xml:space="preserve"> Количество предложений о внесении изменений в кассовый план исполнения районного бюджета по кодам доходов в части налоговых и неналоговых доходов по инициативе ГРБС</t>
  </si>
  <si>
    <t>Качество планирования ГРБС показателей доходной части районного бюджета в части администрируемых ими налоговых и неналоговых доходов</t>
  </si>
  <si>
    <t>Соблюдение ГРБС сроков предоставления документов, необходимых для внесения изменений в утвержденное решение о районном бюджете</t>
  </si>
  <si>
    <t xml:space="preserve"> Качество предоставляемых ГРБС документов, необходимых для подготовки проекта районного бюджета, в части расходов районного бюджета</t>
  </si>
  <si>
    <t>Р8</t>
  </si>
  <si>
    <t xml:space="preserve"> Количество предложений о внесении изменений в сводную бюджетную роспись районного бюджета по расходам по инициативе ГРБС</t>
  </si>
  <si>
    <t>Качество документов, предоставляемых ГРБС для внесения изменений в утвержденное решение о районном бюджете</t>
  </si>
  <si>
    <t>Количество отклоненных Финансовым управлением предложений ГРБС о внесении изменений в сводную бюджетную роспись районного бюджета, в связи с нарушением установленного Финансовым управлением порядка</t>
  </si>
  <si>
    <t>Доля сочетаний кодов бюджетной классификации расходов (код раздела, подраздела, целевой статьи, вида расходов и КОСГУ) по ГРБС, по расходам  без учета расходов, осуществляемых за счет субвенций, субсидий и иных межбюджетных трансфертов, имеющих целевой характер, предоставляемых из других бюджетов бюджетной системы РФ, подвергшихся изменению в отчетном периоде по инициативе ГРБС</t>
  </si>
  <si>
    <t>Количество предложений о внесении изменений в кассовый план исполнения районного бюджета по расходам по инициативе ГРБС</t>
  </si>
  <si>
    <t>Уровень исполнения администрируемых налоговых и неналоговых доходов районного бюджета</t>
  </si>
  <si>
    <t>Качество помесячного прогнозирования ГРБС исполнения администрируемых ими доходов районного бюджета</t>
  </si>
  <si>
    <t>Своевременность уточнения доходов районного бюджета, зачисленных на невыясненные поступления, в том числе требующие уточнения по запросу на выяснение принадлежности платежа УФК по Красноярскому краю</t>
  </si>
  <si>
    <t>Соблюдение графика предоставления ГРБС заявок на доведение объемов финансирования расходов</t>
  </si>
  <si>
    <t>Уровень исполнения расходов ГРБС за счет средств районного бюджета и бюджетов поселений (без учета субвенций, субсидий и иных межбюджетных трансфертов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</t>
  </si>
  <si>
    <t>Уровень исполнения расходов ГРБС за счет средств субвенций, субсидий и иных межбюджетных трансфертов, имеющих целевой характер, предоставляемых из краевого бюджета</t>
  </si>
  <si>
    <t>Ритмичность потоков кассовых расходов</t>
  </si>
  <si>
    <t xml:space="preserve"> Отклонение исполнения расходов ГРБС за счет средств районного бюджета и бюджетов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от кассового плана исполнения районного бюджета</t>
  </si>
  <si>
    <t>Изменение  на счетах по учету средств районного бюджета остатков  субвенций, субсидий и иных межбюджетных трансфертов, имеющих целевой характер,  предоставляемых из других бюджетов бюджетной системы РФ, в отношении которых уполномоченным органом на их расходование определен  ГРБС</t>
  </si>
  <si>
    <t>Полнота использования субвенций, субсидий и иных межбюджетных трансфертов, имеющих целевой характер, предоставляемых из других бюджетов бюджетной системы РФ, в отношении которых уполномоченным органом на их расходование определен ГРБС, за исключением поступивших в последней декаде декабря отчетного периода</t>
  </si>
  <si>
    <t>Изменение дебиторской задолженности ГРБС и подведомственных ему учреждений в отчетном периоде по сравнению с началом года</t>
  </si>
  <si>
    <t xml:space="preserve">Эффективность управления просроченной дебиторской задолженностью ГРБС и подведомственных ему учреждений в отчетном периоде по сравнению с началом года
</t>
  </si>
  <si>
    <t>Соблюдение сроков постановки на учет бюджетных обязательств, принятых к учету в соответствии с Порядком учета бюджетных обязательств, подлежащих исполнению за счет средств районного бюджета, установленным Финансовым управлением</t>
  </si>
  <si>
    <t>Предъявление претензий, исковых требований к поставщикам товаров, работ и услуг</t>
  </si>
  <si>
    <t>Соблюдение сроков представления ГРБС годовой бюджетной и бухгалтерской отчетности, а также иных дополнительных форм отчетности за отчетный период</t>
  </si>
  <si>
    <t>Соблюдение сроков представления ГРБС квартальной бюджетной и бухгалтерской отчетности, а также иных дополнительных форм отчетности в отчетном периоде</t>
  </si>
  <si>
    <t xml:space="preserve"> Соблюдение ГРБС требований, установленных Министерством финансов РФ, министерством финансов Красноярского края, Финансовым управлением, по составу годовой бюджетной и бухгалтерской отчетности, а также по составу иных дополнительных форм отчетности за отчетный период</t>
  </si>
  <si>
    <t>Соответствие предоставленной в Финансовое управление годовой бюджетной и бухгалтерской отчетности, а также иных дополнительных форм отчетности за отчетный период, требованиям, установленным Министерством финансов РФ, министерством финансов Красноярского края, Финансовым управлением</t>
  </si>
  <si>
    <t>Соответствие предоставленной в Финансовое управление квартальной бюджетной и бухгалтерской отчетности, а также иных дополнительных форм отчетности в отчетном периоде, требованиям, установленным Министерством финансов РФ, министерством финансов Красноярского края, Финансовым управлением</t>
  </si>
  <si>
    <t>Доля контрактов, заключенных по результатам конкурентных процедур</t>
  </si>
  <si>
    <t>Полнота принятия бюджетных обязательств на закупку товаров, работ, услуг (путем заключения контрактов (договоров))</t>
  </si>
  <si>
    <t>Наличие жалоб на действия (бездействия) Заказчика, признанных обоснованными контрольным органом в сфере закупок</t>
  </si>
  <si>
    <t>Приложение N 5</t>
  </si>
  <si>
    <t xml:space="preserve">Оценка </t>
  </si>
  <si>
    <t>В случае, если оценка</t>
  </si>
  <si>
    <t xml:space="preserve">показателя за </t>
  </si>
  <si>
    <t xml:space="preserve">предыдущий </t>
  </si>
  <si>
    <t>отчетный период</t>
  </si>
  <si>
    <t>показателя не применима,</t>
  </si>
  <si>
    <t>ставится</t>
  </si>
  <si>
    <t>«НЕ ПРИМЕНИМ»</t>
  </si>
  <si>
    <t>Максимальное значение показателя</t>
  </si>
  <si>
    <t>Средняя оценка качества финансового менеджмента, 
в том числе по показателям:</t>
  </si>
  <si>
    <t xml:space="preserve">ПЕРЕЧЕНЬ
ПОКАЗАТЕЛЕЙ ОЦЕНКИ КАЧЕСТВА ФИНАНСОВОГО МЕНЕДЖМЕНТА ГРБС
</t>
  </si>
  <si>
    <t>менеджмента ГРБС</t>
  </si>
  <si>
    <t>МЕНЕДЖМЕНТА ГРБС</t>
  </si>
  <si>
    <t>ОТЧЕТ О РЕЗУЛЬТАТАХ МОНИТОРИНГА КАЧЕСТВА ФИНАНСОВОГО МЕНЕДЖМЕНТА
 ГРБС __________________________________________</t>
  </si>
  <si>
    <t xml:space="preserve">   ГРБС,    </t>
  </si>
  <si>
    <t xml:space="preserve">  ГРБС,   </t>
  </si>
  <si>
    <t xml:space="preserve"> ГРБС, к  </t>
  </si>
  <si>
    <t xml:space="preserve">  к ГРБС   </t>
  </si>
  <si>
    <t xml:space="preserve">финансового менеджмента ГРБС  (MR)           </t>
  </si>
  <si>
    <t>(наименование ГРБС)</t>
  </si>
  <si>
    <r>
      <t>Р26</t>
    </r>
    <r>
      <rPr>
        <sz val="10"/>
        <color theme="1"/>
        <rFont val="Times New Roman"/>
        <family val="1"/>
        <charset val="204"/>
      </rPr>
      <t xml:space="preserve"> Соблюдение сроков представления ГРБС годовой бюджетной и бухгалтерской отчетности, а также иных дополнительных форм отчетности за отчетный период</t>
    </r>
  </si>
  <si>
    <r>
      <t>Р27</t>
    </r>
    <r>
      <rPr>
        <sz val="10"/>
        <color theme="1"/>
        <rFont val="Times New Roman"/>
        <family val="1"/>
        <charset val="204"/>
      </rPr>
      <t xml:space="preserve"> Соблюдение сроков представления ГРБС квартальной бюджетной и бухгалтерской отчетности, а также иных дополнительных форм отчетности в отчетном периоде</t>
    </r>
  </si>
  <si>
    <t xml:space="preserve">Р27 = 0                              </t>
  </si>
  <si>
    <t xml:space="preserve">0 &lt; Р27 ≤ 1                              </t>
  </si>
  <si>
    <t xml:space="preserve">1 &lt; Р27 ≤ 2                           </t>
  </si>
  <si>
    <t xml:space="preserve">2 &lt; Р27 ≤ 3                           </t>
  </si>
  <si>
    <t xml:space="preserve">3 &lt; Р27 &lt; 5                              </t>
  </si>
  <si>
    <t xml:space="preserve">Р27 ≥ 5                             </t>
  </si>
  <si>
    <r>
      <t>Р28</t>
    </r>
    <r>
      <rPr>
        <sz val="10"/>
        <color theme="1"/>
        <rFont val="Times New Roman"/>
        <family val="1"/>
        <charset val="204"/>
      </rPr>
      <t xml:space="preserve"> Соблюдение ГРБС требований, установленных Министерством финансов РФ, министерством финансов Красноярского края, Финансовым управлением, по составу годовой бюджетной и бухгалтерской отчетности, а также по составу иных дополнительных форм отчетности за отчетный период</t>
    </r>
  </si>
  <si>
    <r>
      <t>Р29</t>
    </r>
    <r>
      <rPr>
        <sz val="10"/>
        <color theme="1"/>
        <rFont val="Times New Roman"/>
        <family val="1"/>
        <charset val="204"/>
      </rPr>
      <t xml:space="preserve"> Соответствие предоставленной в Финансовое управление годовой бюджетной и бухгалтерской отчетности, а также иных дополнительных форм отчетности за отчетный период, требованиям, установленным Министерством финансов РФ, министерством финансов Красноярского края, Финансовым управлением</t>
    </r>
  </si>
  <si>
    <t>Р29 =Кфсн / Кф х 100%,</t>
  </si>
  <si>
    <t>Р29 = 0</t>
  </si>
  <si>
    <t>0 &lt; Р29 ≤ 12%</t>
  </si>
  <si>
    <t>12% &lt; Р29 ≤ 24%</t>
  </si>
  <si>
    <t>24% &lt; Р29 ≤ 36%</t>
  </si>
  <si>
    <t>36% &lt; Р29 ≤ 50%</t>
  </si>
  <si>
    <t>Р29 &gt; 50%</t>
  </si>
  <si>
    <r>
      <t xml:space="preserve">Р30 </t>
    </r>
    <r>
      <rPr>
        <sz val="10"/>
        <color theme="1"/>
        <rFont val="Times New Roman"/>
        <family val="1"/>
        <charset val="204"/>
      </rPr>
      <t>Соответствие предоставленной в Финансовое управление квартальной бюджетной и бухгалтерской отчетности, а также иных дополнительных форм отчетности в отчетном периоде, требованиям, установленным Министерством финансов РФ, министерством финансов Красноярского края, Финансовым управлением</t>
    </r>
  </si>
  <si>
    <t>Р30 = Кфсн / Кф х 100%,</t>
  </si>
  <si>
    <t>Р30 = 0</t>
  </si>
  <si>
    <t>0 &lt; Р30 ≤ 12%</t>
  </si>
  <si>
    <t>12% &lt; Р30 ≤ 24%</t>
  </si>
  <si>
    <t>24% &lt; Р30 ≤ 36%</t>
  </si>
  <si>
    <t>36% &lt; Р30 ≤ 50%</t>
  </si>
  <si>
    <t>Р30 &gt; 50%</t>
  </si>
  <si>
    <r>
      <t xml:space="preserve">Р31 </t>
    </r>
    <r>
      <rPr>
        <sz val="10"/>
        <color theme="1"/>
        <rFont val="Times New Roman"/>
        <family val="1"/>
        <charset val="204"/>
      </rPr>
      <t>Доля контрактов, заключенных по результатам конкурентных процедур</t>
    </r>
  </si>
  <si>
    <t xml:space="preserve">Р31 = Кк.конк/Кк.общ х 100%, </t>
  </si>
  <si>
    <t>Р31 &gt; 50</t>
  </si>
  <si>
    <t>40 &lt; Р31 ≤ 50</t>
  </si>
  <si>
    <t>30 &lt; Р31 ≤ 40</t>
  </si>
  <si>
    <t>20 &lt; Р31 ≤ 30</t>
  </si>
  <si>
    <t>10 &lt; Р31 ≤ 20</t>
  </si>
  <si>
    <r>
      <t xml:space="preserve">Р31 </t>
    </r>
    <r>
      <rPr>
        <sz val="10"/>
        <rFont val="Times New Roman"/>
        <family val="1"/>
        <charset val="204"/>
      </rPr>
      <t>≤ 10</t>
    </r>
  </si>
  <si>
    <r>
      <t>Р32</t>
    </r>
    <r>
      <rPr>
        <sz val="10"/>
        <rFont val="Times New Roman"/>
        <family val="1"/>
        <charset val="204"/>
      </rPr>
      <t xml:space="preserve"> Полнота принятия бюджетных обязательств на закупку товаров, работ, услуг (путем заключения контрактов (договоров))</t>
    </r>
  </si>
  <si>
    <t xml:space="preserve">Р32 = V/L х 100%, </t>
  </si>
  <si>
    <r>
      <t xml:space="preserve">Р32 </t>
    </r>
    <r>
      <rPr>
        <sz val="10"/>
        <rFont val="Times New Roman"/>
        <family val="1"/>
        <charset val="204"/>
      </rPr>
      <t>&gt; 95</t>
    </r>
  </si>
  <si>
    <t>90 &lt; Р32 ≤ 95</t>
  </si>
  <si>
    <t>85 &lt; Р32 ≤ 90</t>
  </si>
  <si>
    <t>80 &lt; Р32 ≤ 85</t>
  </si>
  <si>
    <r>
      <t xml:space="preserve">Р32 </t>
    </r>
    <r>
      <rPr>
        <sz val="10"/>
        <rFont val="Times New Roman"/>
        <family val="1"/>
        <charset val="204"/>
      </rPr>
      <t>&lt; 80</t>
    </r>
  </si>
  <si>
    <r>
      <t>Р34</t>
    </r>
    <r>
      <rPr>
        <sz val="10"/>
        <rFont val="Times New Roman"/>
        <family val="1"/>
        <charset val="204"/>
      </rPr>
      <t xml:space="preserve"> Наличие жалоб на действия (бездействия) Заказчика, признанных обоснованными контрольным органом в сфере закупок</t>
    </r>
  </si>
  <si>
    <t>Р34 = Кж,</t>
  </si>
  <si>
    <t>Р34 = 0</t>
  </si>
  <si>
    <t>0 &lt; Р34 ≤ 2</t>
  </si>
  <si>
    <t>3 &lt; Р34 ≤ 4</t>
  </si>
  <si>
    <t>Р34 &gt; 5</t>
  </si>
  <si>
    <r>
      <t>Р35</t>
    </r>
    <r>
      <rPr>
        <sz val="10"/>
        <color theme="1"/>
        <rFont val="Times New Roman"/>
        <family val="1"/>
        <charset val="204"/>
      </rPr>
      <t xml:space="preserve"> Соблюдение сроков постановки на учет бюджетных обязательств, принятых к учету в соответствии с Порядком учета бюджетных обязательств, подлежащих исполнению за счет средств районного бюджета, установленным Финансовым управлением</t>
    </r>
  </si>
  <si>
    <t>Р35 = БОсрок / БОвсего х 100%,</t>
  </si>
  <si>
    <t>Р35 = 0</t>
  </si>
  <si>
    <t>0 &lt; Р35 ≤ 5%</t>
  </si>
  <si>
    <t>5% &lt; Р35 ≤ 10%</t>
  </si>
  <si>
    <t>10% &lt; Р35 ≤ 15%</t>
  </si>
  <si>
    <t>Р35 &gt; 15%</t>
  </si>
  <si>
    <r>
      <t>Р36</t>
    </r>
    <r>
      <rPr>
        <sz val="10"/>
        <color theme="1"/>
        <rFont val="Times New Roman"/>
        <family val="1"/>
        <charset val="204"/>
      </rPr>
      <t xml:space="preserve"> Предъявление претензий, исковых требований к поставщикам товаров, работ и услуг</t>
    </r>
  </si>
  <si>
    <t>Р36 = Ртр / Ркн х 100%,</t>
  </si>
  <si>
    <t>Р36 =100%</t>
  </si>
  <si>
    <t>85% ≤ Р36 &lt; 100%</t>
  </si>
  <si>
    <t>70% ≤ Р36 &lt; 85%</t>
  </si>
  <si>
    <t>55% ≤ Р36 &lt; 70%</t>
  </si>
  <si>
    <t>40% ≤ Р36 &lt; 55%</t>
  </si>
  <si>
    <t>Р36 &lt; 40%</t>
  </si>
  <si>
    <t xml:space="preserve">представленных ГРБС документов,       </t>
  </si>
  <si>
    <t xml:space="preserve">адрес ГРБС к предоставленным          </t>
  </si>
  <si>
    <t xml:space="preserve">в отчетном периоде по инициативе ГРБС </t>
  </si>
  <si>
    <t xml:space="preserve">ГРБС налоговым и неналоговым доходам  </t>
  </si>
  <si>
    <t xml:space="preserve">администрируемым ГРБС налоговым и     </t>
  </si>
  <si>
    <t xml:space="preserve">по соответствующему ГРБС              </t>
  </si>
  <si>
    <t xml:space="preserve">управления в адрес ГРБС к             </t>
  </si>
  <si>
    <t>направлены письменные предложения ГРБС</t>
  </si>
  <si>
    <t xml:space="preserve">районного бюджета по инициативе ГРБС, </t>
  </si>
  <si>
    <t xml:space="preserve">управлением предложений ГРБС о        </t>
  </si>
  <si>
    <t xml:space="preserve">классификации расходов по ГРБС, без   </t>
  </si>
  <si>
    <t xml:space="preserve">ГРБС без учета расходов,              </t>
  </si>
  <si>
    <t xml:space="preserve">отчетном периоде по инициативе ГРБС   </t>
  </si>
  <si>
    <t xml:space="preserve">отклонение администрируемых ГРБС      </t>
  </si>
  <si>
    <t xml:space="preserve">предоставленных ГРБС с нарушением     </t>
  </si>
  <si>
    <t xml:space="preserve">предоставленных ГРБС в отчетном       </t>
  </si>
  <si>
    <t xml:space="preserve">Кассовые расходы ГРБС за счет средств </t>
  </si>
  <si>
    <t xml:space="preserve">Плановые расходы ГРБС за счет средств </t>
  </si>
  <si>
    <t>отклонение исполнения расходов ГРБС за</t>
  </si>
  <si>
    <t xml:space="preserve">которым ГРБС и подведомственными ему  </t>
  </si>
  <si>
    <t xml:space="preserve">(договоров), заключенных ГРБС и       </t>
  </si>
  <si>
    <t xml:space="preserve">Соблюдение сроков представления ГРБС  </t>
  </si>
  <si>
    <t xml:space="preserve">Соблюдение ГРБС требований,           </t>
  </si>
  <si>
    <t xml:space="preserve">Р35 </t>
  </si>
  <si>
    <t xml:space="preserve">    ГРБС    </t>
  </si>
  <si>
    <t xml:space="preserve">5.  Оценка качества управления активами </t>
  </si>
  <si>
    <t xml:space="preserve">7. Оценка качества осуществления закупок товаров, работ и услуг для обеспечения муниципальных нужд </t>
  </si>
  <si>
    <t xml:space="preserve">Р36
</t>
  </si>
  <si>
    <t>Эффективность управления просроченной дебиторской задолженностью ГРБС и подведомственных ему учреждений в отчетном периоде по сравнению с началом года</t>
  </si>
  <si>
    <r>
      <t>Р1</t>
    </r>
    <r>
      <rPr>
        <sz val="12"/>
        <color theme="1"/>
        <rFont val="Times New Roman"/>
        <family val="1"/>
        <charset val="204"/>
      </rPr>
      <t xml:space="preserve"> </t>
    </r>
  </si>
  <si>
    <r>
      <t>Р2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</si>
  <si>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Р4 </t>
    </r>
    <r>
      <rPr>
        <sz val="12"/>
        <color theme="1"/>
        <rFont val="Times New Roman"/>
        <family val="1"/>
        <charset val="204"/>
      </rPr>
      <t xml:space="preserve"> </t>
    </r>
  </si>
  <si>
    <r>
      <t>Р10</t>
    </r>
    <r>
      <rPr>
        <sz val="12"/>
        <color theme="1"/>
        <rFont val="Times New Roman"/>
        <family val="1"/>
        <charset val="204"/>
      </rPr>
      <t xml:space="preserve"> </t>
    </r>
  </si>
  <si>
    <r>
      <t>Р11</t>
    </r>
    <r>
      <rPr>
        <sz val="12"/>
        <color theme="1"/>
        <rFont val="Times New Roman"/>
        <family val="1"/>
        <charset val="204"/>
      </rPr>
      <t xml:space="preserve"> </t>
    </r>
  </si>
  <si>
    <r>
      <t>Р12</t>
    </r>
    <r>
      <rPr>
        <sz val="12"/>
        <color theme="1"/>
        <rFont val="Times New Roman"/>
        <family val="1"/>
        <charset val="204"/>
      </rPr>
      <t xml:space="preserve"> </t>
    </r>
  </si>
  <si>
    <r>
      <t>Р14</t>
    </r>
    <r>
      <rPr>
        <sz val="12"/>
        <color theme="1"/>
        <rFont val="Times New Roman"/>
        <family val="1"/>
        <charset val="204"/>
      </rPr>
      <t xml:space="preserve"> </t>
    </r>
  </si>
  <si>
    <r>
      <t>Р15</t>
    </r>
    <r>
      <rPr>
        <sz val="12"/>
        <color theme="1"/>
        <rFont val="Times New Roman"/>
        <family val="1"/>
        <charset val="204"/>
      </rPr>
      <t xml:space="preserve"> </t>
    </r>
  </si>
  <si>
    <r>
      <t>Р17</t>
    </r>
    <r>
      <rPr>
        <sz val="12"/>
        <color theme="1"/>
        <rFont val="Times New Roman"/>
        <family val="1"/>
        <charset val="204"/>
      </rPr>
      <t xml:space="preserve"> </t>
    </r>
  </si>
  <si>
    <r>
      <t>Р18</t>
    </r>
    <r>
      <rPr>
        <sz val="12"/>
        <color theme="1"/>
        <rFont val="Times New Roman"/>
        <family val="1"/>
        <charset val="204"/>
      </rPr>
      <t xml:space="preserve"> </t>
    </r>
  </si>
  <si>
    <r>
      <t>Р19</t>
    </r>
    <r>
      <rPr>
        <sz val="12"/>
        <color theme="1"/>
        <rFont val="Times New Roman"/>
        <family val="1"/>
        <charset val="204"/>
      </rPr>
      <t xml:space="preserve"> </t>
    </r>
  </si>
  <si>
    <r>
      <t>Р20</t>
    </r>
    <r>
      <rPr>
        <sz val="12"/>
        <color theme="1"/>
        <rFont val="Times New Roman"/>
        <family val="1"/>
        <charset val="204"/>
      </rPr>
      <t xml:space="preserve"> </t>
    </r>
  </si>
  <si>
    <r>
      <t>Р21</t>
    </r>
    <r>
      <rPr>
        <sz val="12"/>
        <color theme="1"/>
        <rFont val="Times New Roman"/>
        <family val="1"/>
        <charset val="204"/>
      </rPr>
      <t xml:space="preserve"> </t>
    </r>
  </si>
  <si>
    <r>
      <t>Р22</t>
    </r>
    <r>
      <rPr>
        <sz val="12"/>
        <color theme="1"/>
        <rFont val="Times New Roman"/>
        <family val="1"/>
        <charset val="204"/>
      </rPr>
      <t xml:space="preserve"> </t>
    </r>
  </si>
  <si>
    <r>
      <t>Р25</t>
    </r>
    <r>
      <rPr>
        <sz val="12"/>
        <color theme="1"/>
        <rFont val="Times New Roman"/>
        <family val="1"/>
        <charset val="204"/>
      </rPr>
      <t xml:space="preserve"> </t>
    </r>
  </si>
  <si>
    <r>
      <t>Р26</t>
    </r>
    <r>
      <rPr>
        <sz val="12"/>
        <color theme="1"/>
        <rFont val="Times New Roman"/>
        <family val="1"/>
        <charset val="204"/>
      </rPr>
      <t xml:space="preserve"> </t>
    </r>
  </si>
  <si>
    <r>
      <t>Р32</t>
    </r>
    <r>
      <rPr>
        <sz val="12"/>
        <rFont val="Times New Roman"/>
        <family val="1"/>
        <charset val="204"/>
      </rPr>
      <t xml:space="preserve"> </t>
    </r>
  </si>
  <si>
    <r>
      <t>Р33</t>
    </r>
    <r>
      <rPr>
        <sz val="12"/>
        <rFont val="Times New Roman"/>
        <family val="1"/>
        <charset val="204"/>
      </rPr>
      <t xml:space="preserve"> </t>
    </r>
  </si>
  <si>
    <r>
      <t>Р34</t>
    </r>
    <r>
      <rPr>
        <sz val="12"/>
        <rFont val="Times New Roman"/>
        <family val="1"/>
        <charset val="204"/>
      </rPr>
      <t xml:space="preserve"> </t>
    </r>
  </si>
  <si>
    <r>
      <t>Р29</t>
    </r>
    <r>
      <rPr>
        <sz val="12"/>
        <color theme="1"/>
        <rFont val="Times New Roman"/>
        <family val="1"/>
        <charset val="204"/>
      </rPr>
      <t xml:space="preserve"> </t>
    </r>
  </si>
  <si>
    <t>Большое количество предложений о внесении изменений в сводную бюджетную роспись районного бюджета по инициативе ГРБС свидетельствует о низком качестве работы по бюджетному планированию
Целевым ориентиром является минимизация количества изменений вносимых в сводную бюджетную роспись районного бюджета по расходам</t>
  </si>
  <si>
    <t xml:space="preserve">Позитивно рассматривается факт исполнения ГРБС установленного Финансовым управлением порядка ведения сводной бюджетной росписи в части внесения в нее изменений по расходам
Целевым ориентиром является достижение показателя, равного 0     </t>
  </si>
  <si>
    <t>Большое количество предложений о внесении изменений в кассовый план исполнения районного бюджета по инициативе ГРБС свидетельствует о низком качестве работы по бюджетному планированию
Целевым ориентиром является минимизация количества изменений вносимых в кассовый план исполнения районного бюджета по расходам</t>
  </si>
  <si>
    <t>Оценивается качество предоставленной годовой бюджетной и бухгалтерской отчетности, а также иных дополнительных форм отчетности.
Целевым ориентиром является значение показателя, равное 0</t>
  </si>
  <si>
    <t>Оценивается качество предоставленной квартальной бюджетной и бухгалтерской отчетности, а также иных дополнительных форм отчетности.
Целевым ориентиром является значение показателя, равное 0</t>
  </si>
  <si>
    <t>Оценивается уровень обеспечения конкуренции между участниками закупок товаров, работ и услуг Заказчиком при проведении им закупок  
Целевым ориентиром является достижение показателя, более 50%</t>
  </si>
  <si>
    <t>Позитивно расценивается достижение показателя более 95%, что свидетельствует о качественном исполнении бюджетных обязательств</t>
  </si>
  <si>
    <t>Р9 ≤ 6</t>
  </si>
  <si>
    <t>6 &lt; Р9 ≤ 10</t>
  </si>
  <si>
    <t>10 &lt; Р9 ≤ 16</t>
  </si>
  <si>
    <t>16&lt; Р9 ≤20</t>
  </si>
  <si>
    <t>20 &lt; Р9 ≤ 24</t>
  </si>
  <si>
    <t>Р9 &gt; 24</t>
  </si>
  <si>
    <t>Р17 ≥ 98%</t>
  </si>
  <si>
    <t>92% ≤ Р17 &lt; 94%</t>
  </si>
  <si>
    <t>Р17 &lt; 90%</t>
  </si>
  <si>
    <t>Р19 – количество месяцев, в которых отклонение исполнения расходов ГРБС за счет средств районного бюджета и бюджета поселений (без учета субвенций, субсидий и иных межбюджетных трансфертов, имеющих целевой характер, предоставленных из краевого бюджета, а также средств резервного фонда Администрации муниципального района и процентных платежей по долговым обязательствам) от кассового плана исполнения районного бюджета составило более 15% в отчетном периоде</t>
  </si>
  <si>
    <t>8.Оценка качества реализации плана мероприятий, направленных на минимизацию (устранение) бюджетных рисков, повышение качества финансового менеджмента.</t>
  </si>
  <si>
    <t>P37 Полнота отражения показателей в  плане мероприятий, направленных на минимизацию (устранение) бюджетных рисков, повышение качества финансового менеджмента</t>
  </si>
  <si>
    <t>Р37=Рпл/Ротч.х100%</t>
  </si>
  <si>
    <t>Р37 =100%</t>
  </si>
  <si>
    <t>85% ≤ Р37 &lt; 100%</t>
  </si>
  <si>
    <t>70% ≤ Р37 &lt; 85%</t>
  </si>
  <si>
    <t>55% ≤ Р37 &lt; 70%</t>
  </si>
  <si>
    <t>40% ≤ Р37 &lt; 55%</t>
  </si>
  <si>
    <t>Р37 &lt; 40%</t>
  </si>
  <si>
    <t>50% ≤ Р38 &lt; 70%</t>
  </si>
  <si>
    <t>30% ≤ Р38 &lt; 50%</t>
  </si>
  <si>
    <t>10% ≤ Р38 &lt; 30%</t>
  </si>
  <si>
    <t>0% ≤ Р38 &lt; 10%</t>
  </si>
  <si>
    <t>Р38 &lt; 0%</t>
  </si>
  <si>
    <t>Р38 &gt;70%</t>
  </si>
  <si>
    <t>Р38=Рпл/Ротч.х100%</t>
  </si>
  <si>
    <t>Р18 ≥ 98%</t>
  </si>
  <si>
    <t>90% ≤ Р18 &lt; 92%</t>
  </si>
  <si>
    <t>Р18 &lt; 90%</t>
  </si>
  <si>
    <t>90% ≤ Р17 &lt; 92%</t>
  </si>
  <si>
    <t>Дтоп – объем дебиторской задолженности ГРБС и подведомственных ему учреждений по состоянию на 1 число года, следующего за отчетным (за исключением задолженности по КВР 243, КВР 414,  остатков по счетам 120551 и 120651);</t>
  </si>
  <si>
    <t>Окг – балансовая стоимость основных средств по состоянию на 1 число года, следующего за отчетным (за исключением объектов недвижимого имущества);</t>
  </si>
  <si>
    <t>Онг – балансовая стоимость основных средств на начало отчетного периода  (за исключением объектов недвижимого имущества)</t>
  </si>
  <si>
    <t>Р33 = 100%</t>
  </si>
  <si>
    <r>
      <t xml:space="preserve">Р33 &lt; </t>
    </r>
    <r>
      <rPr>
        <sz val="10"/>
        <rFont val="Times New Roman"/>
        <family val="1"/>
        <charset val="204"/>
      </rPr>
      <t>100%</t>
    </r>
  </si>
  <si>
    <t xml:space="preserve">Позитивно расценивается количество показателей  по которым произошло увеличение значения оценки в отчетном году
</t>
  </si>
  <si>
    <t>Р38 Количество показателей, включенных в план мероприятий направленных на минимизацию ( устранение) бюджетных рисков в предыдущем отчетном году, по которым произошло увеличение значения оценки в отчетном году</t>
  </si>
  <si>
    <t>Ротч.-количество показателей, включенных в план мероприятий направленных на минимизацию (устранение) бюджетных рисков в предыдущем отчетном году</t>
  </si>
  <si>
    <t>Рпл- количество показателей, включенных в план мероприятий направленных на минимизацию (устранение) бюджетных рисков в предыдущем отчетном году, по которым произошло увеличение значения оценки в отчетном году</t>
  </si>
  <si>
    <t>Дтнг – объем дебиторской задолженности ГРБС и подведомственных ему учреждений на начало отчетного периода (за исключением задолженности по КВР 243, КВР 414,  остатков по счетам 120551 и 120651)</t>
  </si>
  <si>
    <t>Ротч.-количество показателей по результатам проведенного в предыдущем отчетном периоде мониторинга качества финансового менеджмента, значения оценок которых ниже 4</t>
  </si>
  <si>
    <t>Рпл- количество показателей значения оценок которых ниже 4 ,  в отношении которых разработаны мероприятия, включенные в план мероприятий, направленные на минимизацию (устранение) бюджетных рисков в предыдущем отчетном периоде</t>
  </si>
  <si>
    <t>Р33- соответствие объема показателей плана -графика закупок и объема лимитов бюджетных обязательств, доведенных до главного распорядителя бюджетных средств районного бюджета на приобретение товаров, работ, услуг</t>
  </si>
  <si>
    <t>Целевым ориентиром является размещение  планов-графиков закупок, предусматривающих объем финансового обеспечения для осуществления закупок в размере 100 % от объема лимитов бюджетных обязательств, доведенных до главного распорядителя бюджетных средств районного бюджета на приобретение товаров, работ, услуг</t>
  </si>
  <si>
    <r>
      <t>Р33</t>
    </r>
    <r>
      <rPr>
        <sz val="10"/>
        <rFont val="Times New Roman"/>
        <family val="1"/>
        <charset val="204"/>
      </rPr>
      <t xml:space="preserve"> Полнота включения показателей в план -график закупок, утвержденный и размещенный в соответствии с законодательством Российской Федерации, предусматривающих объем финансового обеспечения для осуществления закупок, в размере 100 % от объема лимитов бюджетных обязательств, доведенных до главного распорядителя бюджетных средств районного бюджета на приобретение товаров, работ, услуг по состоянию на 01 января отчетного года при первоначальном его размещении.</t>
    </r>
  </si>
  <si>
    <t>Позитивно расценивается включение в план мероприятий 100% показателей имеющих оценку ниже 4</t>
  </si>
  <si>
    <t>Количество показателей по результатам проведенного в предыдущем отчетном периоде мониторинга качества финансового менеджмента, значения оценок которых ниже 4</t>
  </si>
  <si>
    <t>Р37</t>
  </si>
  <si>
    <t xml:space="preserve">   шт. </t>
  </si>
  <si>
    <t>Количество показателей, включенных в план мероприятий направленных на минимизацию (устранение) бюджетных рисков в предыдущем отчетном году</t>
  </si>
  <si>
    <t>Количество показателей, включенных в план мероприятий направленных на минимизацию (устранение) бюджетных рисков в предыдущем отчетном году, по которым произошло увеличение значения оценки в отчетном году</t>
  </si>
  <si>
    <t>Р38</t>
  </si>
  <si>
    <t>Количество показателей значения оценок которых ниже 4, в отношении которых разработаны мероприятия, включенные в план мероприятий, направленные на минимизацию (устранение) бюджетных рисков в предыдущем отчетном периоде</t>
  </si>
  <si>
    <t>Соответствие объема показателей плана -графика закупок и объема лимитов бюджетных обязательств, доведенных до главного распорядителя бюджетных средств районного бюджета на приобретение товаров, работ, услуг</t>
  </si>
  <si>
    <t>Балансовая стоимость основных средств по состоянию на 1 число года, следующего за отчетным (за исключением объектов недвижимого имущества);</t>
  </si>
  <si>
    <t>Балансовая стоимость основных средств на начало отчетного периода  (за исключением объектов недвижимого имущества)</t>
  </si>
  <si>
    <t>Объем дебиторской задолженности ГРБС и подведомственных ему учреждений по состоянию на 1 число года, следующего за отчетным (за исключением задолженности по КВР 243, КВР 414,  остатков по счетам 120551 и 120651);</t>
  </si>
  <si>
    <t>Объем дебиторской задолженности ГРБС и подведомственных ему учреждений на начало отчетного периода (за исключением задолженности по КВР 243, КВР 414,  остатков по счетам 120551 и 120651)</t>
  </si>
  <si>
    <t xml:space="preserve">районного бюджета составило более 15% </t>
  </si>
  <si>
    <t xml:space="preserve"> Полнота включения показателей в план -график закупок, утвержденный и размещенный в соответствии с законодательством Российской Федерации, предусматривающих объем финансового обеспечения для осуществления закупок, в размере 100 % от объема лимитов бюджетных обязательств, доведенных до главного распорядителя бюджетных средств районного бюджета на приобретение товаров, работ, услуг по состоянию на 01 января отчетного года при первоначальном его размещении.</t>
  </si>
  <si>
    <t>Полнота отражения показателей в  плане мероприятий, направленных на минимизацию (устранение) бюджетных рисков, повышение качества финансового менеджмента</t>
  </si>
  <si>
    <t xml:space="preserve"> Количество показателей, включенных в план мероприятий направленных на минимизацию (устранение) бюджетных рисков в предыдущем отчетном году, по которым произошло увеличение значения оценки в отчетном году</t>
  </si>
  <si>
    <t xml:space="preserve">Приложение 2  к приказу Финансового управления </t>
  </si>
  <si>
    <t xml:space="preserve">Приложение 3  к приказу Финансового управления </t>
  </si>
  <si>
    <t xml:space="preserve">Приложение 4  к приказу Финансового управления </t>
  </si>
  <si>
    <t>8. Оценка качества реализации плана мероприятий, направленных на минимизацию (устранение) бюджетных рисков, повышение качества финансового менеджмента.</t>
  </si>
  <si>
    <t xml:space="preserve">Приложение 1 к приказу Финансового управления 
от "28" декабря 2021,  №194-П
Приложение N 1
к Методике
монитормнга качества 
финансового
менеджмента ГРБС
</t>
  </si>
  <si>
    <t>от "28" декабря 2021,  №194-П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</si>
</sst>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24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00000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365F9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164" fontId="23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12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justify"/>
    </xf>
    <xf numFmtId="0" fontId="11" fillId="0" borderId="0" xfId="0" applyFont="1"/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1" xfId="0" applyFont="1" applyBorder="1" applyAlignment="1">
      <alignment horizontal="justify" vertical="top" wrapText="1"/>
    </xf>
    <xf numFmtId="0" fontId="10" fillId="0" borderId="15" xfId="0" applyFont="1" applyBorder="1" applyAlignment="1">
      <alignment horizontal="justify" vertical="top" wrapText="1"/>
    </xf>
    <xf numFmtId="0" fontId="10" fillId="0" borderId="12" xfId="0" applyFont="1" applyBorder="1" applyAlignment="1">
      <alignment horizontal="justify" vertical="top" wrapText="1"/>
    </xf>
    <xf numFmtId="0" fontId="15" fillId="0" borderId="3" xfId="1" applyFont="1" applyBorder="1" applyAlignment="1" applyProtection="1">
      <alignment horizontal="justify"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justify" vertical="top" wrapText="1"/>
    </xf>
    <xf numFmtId="0" fontId="21" fillId="0" borderId="1" xfId="0" applyFont="1" applyFill="1" applyBorder="1" applyAlignment="1">
      <alignment horizontal="left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justify" vertical="top" wrapText="1"/>
    </xf>
    <xf numFmtId="0" fontId="19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164" fontId="0" fillId="0" borderId="0" xfId="2" applyFont="1"/>
    <xf numFmtId="164" fontId="0" fillId="0" borderId="0" xfId="2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1" fillId="0" borderId="6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10" fillId="0" borderId="6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justify" vertical="top" wrapText="1"/>
    </xf>
    <xf numFmtId="0" fontId="10" fillId="0" borderId="10" xfId="0" applyFont="1" applyBorder="1" applyAlignment="1">
      <alignment horizontal="justify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6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1" xfId="0" applyFont="1" applyBorder="1" applyAlignment="1">
      <alignment horizontal="justify" vertical="top" wrapText="1"/>
    </xf>
    <xf numFmtId="0" fontId="10" fillId="0" borderId="12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18" fillId="0" borderId="6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21" fillId="0" borderId="6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D9C24CFB1A426E76C2F0A4D155BBE24D27912A84B5C195828879CDF6CC28253ADAE5114C1BD979BE1E88F751005A562F6AB7A78690B7D8B2805745A8T4qAH" TargetMode="External"/><Relationship Id="rId2" Type="http://schemas.openxmlformats.org/officeDocument/2006/relationships/hyperlink" Target="consultantplus://offline/ref=D9C24CFB1A426E76C2F0A4D155BBE24D27912A84B5C195828879CDF6CC28253ADAE5114C1BD979BE1E88F751005A562F6AB7A78690B7D8B2805745A8T4qAH" TargetMode="External"/><Relationship Id="rId1" Type="http://schemas.openxmlformats.org/officeDocument/2006/relationships/hyperlink" Target="consultantplus://offline/ref=D9C24CFB1A426E76C2F0A4D155BBE24D27912A84B5C195828879CDF6CC28253ADAE5114C1BD979BE1E88F751005A562F6AB7A78690B7D8B2805745A8T4qAH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4"/>
  <sheetViews>
    <sheetView tabSelected="1" view="pageBreakPreview" zoomScaleSheetLayoutView="100" workbookViewId="0">
      <selection activeCell="D1" sqref="D1:E1"/>
    </sheetView>
  </sheetViews>
  <sheetFormatPr defaultRowHeight="15"/>
  <cols>
    <col min="1" max="1" width="40.28515625" style="1" customWidth="1"/>
    <col min="2" max="2" width="41" style="1" customWidth="1"/>
    <col min="3" max="3" width="11" style="1" customWidth="1"/>
    <col min="4" max="4" width="13.7109375" style="1" customWidth="1"/>
    <col min="5" max="5" width="34.28515625" style="1" customWidth="1"/>
  </cols>
  <sheetData>
    <row r="1" spans="1:5" ht="126.75" customHeight="1">
      <c r="A1" s="2"/>
      <c r="B1" s="2"/>
      <c r="C1" s="2"/>
      <c r="D1" s="121" t="s">
        <v>855</v>
      </c>
      <c r="E1" s="121"/>
    </row>
    <row r="2" spans="1:5">
      <c r="A2" s="2"/>
      <c r="B2" s="2"/>
      <c r="C2" s="2"/>
      <c r="D2" s="2"/>
      <c r="E2" s="2"/>
    </row>
    <row r="3" spans="1:5" ht="33.75" customHeight="1">
      <c r="A3" s="122" t="s">
        <v>662</v>
      </c>
      <c r="B3" s="123"/>
      <c r="C3" s="123"/>
      <c r="D3" s="123"/>
      <c r="E3" s="123"/>
    </row>
    <row r="4" spans="1:5">
      <c r="A4" s="2"/>
      <c r="B4" s="2"/>
      <c r="C4" s="2"/>
      <c r="D4" s="2"/>
      <c r="E4" s="2"/>
    </row>
    <row r="5" spans="1:5" ht="15" customHeight="1">
      <c r="A5" s="27" t="s">
        <v>0</v>
      </c>
      <c r="B5" s="113" t="s">
        <v>2</v>
      </c>
      <c r="C5" s="27" t="s">
        <v>3</v>
      </c>
      <c r="D5" s="113" t="s">
        <v>5</v>
      </c>
      <c r="E5" s="108" t="s">
        <v>6</v>
      </c>
    </row>
    <row r="6" spans="1:5">
      <c r="A6" s="28" t="s">
        <v>1</v>
      </c>
      <c r="B6" s="114"/>
      <c r="C6" s="28" t="s">
        <v>4</v>
      </c>
      <c r="D6" s="114"/>
      <c r="E6" s="108"/>
    </row>
    <row r="7" spans="1:5" ht="51" customHeight="1">
      <c r="A7" s="29"/>
      <c r="B7" s="115"/>
      <c r="C7" s="29"/>
      <c r="D7" s="115"/>
      <c r="E7" s="108"/>
    </row>
    <row r="8" spans="1:5">
      <c r="A8" s="26">
        <v>1</v>
      </c>
      <c r="B8" s="26">
        <v>2</v>
      </c>
      <c r="C8" s="26">
        <v>3</v>
      </c>
      <c r="D8" s="26">
        <v>4</v>
      </c>
      <c r="E8" s="89">
        <v>5</v>
      </c>
    </row>
    <row r="9" spans="1:5">
      <c r="A9" s="110" t="s">
        <v>7</v>
      </c>
      <c r="B9" s="110"/>
      <c r="C9" s="21"/>
      <c r="D9" s="21">
        <f>5*4</f>
        <v>20</v>
      </c>
      <c r="E9" s="85"/>
    </row>
    <row r="10" spans="1:5" ht="76.5">
      <c r="A10" s="8" t="s">
        <v>269</v>
      </c>
      <c r="B10" s="9" t="s">
        <v>8</v>
      </c>
      <c r="C10" s="19" t="s">
        <v>9</v>
      </c>
      <c r="D10" s="19"/>
      <c r="E10" s="85" t="s">
        <v>10</v>
      </c>
    </row>
    <row r="11" spans="1:5">
      <c r="A11" s="8"/>
      <c r="B11" s="9" t="s">
        <v>11</v>
      </c>
      <c r="C11" s="19"/>
      <c r="D11" s="19">
        <v>5</v>
      </c>
      <c r="E11" s="85"/>
    </row>
    <row r="12" spans="1:5">
      <c r="A12" s="8"/>
      <c r="B12" s="9" t="s">
        <v>12</v>
      </c>
      <c r="C12" s="19"/>
      <c r="D12" s="19">
        <v>3</v>
      </c>
      <c r="E12" s="85"/>
    </row>
    <row r="13" spans="1:5">
      <c r="A13" s="8"/>
      <c r="B13" s="9" t="s">
        <v>13</v>
      </c>
      <c r="C13" s="19"/>
      <c r="D13" s="19">
        <v>1</v>
      </c>
      <c r="E13" s="85"/>
    </row>
    <row r="14" spans="1:5">
      <c r="A14" s="8"/>
      <c r="B14" s="9" t="s">
        <v>14</v>
      </c>
      <c r="C14" s="19"/>
      <c r="D14" s="19">
        <v>0</v>
      </c>
      <c r="E14" s="85"/>
    </row>
    <row r="15" spans="1:5" ht="72" customHeight="1">
      <c r="A15" s="8" t="s">
        <v>270</v>
      </c>
      <c r="B15" s="9" t="s">
        <v>271</v>
      </c>
      <c r="C15" s="19" t="s">
        <v>17</v>
      </c>
      <c r="D15" s="19"/>
      <c r="E15" s="85" t="s">
        <v>10</v>
      </c>
    </row>
    <row r="16" spans="1:5">
      <c r="A16" s="9"/>
      <c r="B16" s="9" t="s">
        <v>117</v>
      </c>
      <c r="C16" s="19"/>
      <c r="D16" s="19">
        <v>5</v>
      </c>
      <c r="E16" s="85"/>
    </row>
    <row r="17" spans="1:5">
      <c r="A17" s="9"/>
      <c r="B17" s="9" t="s">
        <v>118</v>
      </c>
      <c r="C17" s="19"/>
      <c r="D17" s="19">
        <v>4</v>
      </c>
      <c r="E17" s="85"/>
    </row>
    <row r="18" spans="1:5">
      <c r="A18" s="9"/>
      <c r="B18" s="9" t="s">
        <v>119</v>
      </c>
      <c r="C18" s="19"/>
      <c r="D18" s="19">
        <v>3</v>
      </c>
      <c r="E18" s="85"/>
    </row>
    <row r="19" spans="1:5">
      <c r="A19" s="9"/>
      <c r="B19" s="9" t="s">
        <v>120</v>
      </c>
      <c r="C19" s="19"/>
      <c r="D19" s="19">
        <v>2</v>
      </c>
      <c r="E19" s="85"/>
    </row>
    <row r="20" spans="1:5">
      <c r="A20" s="9"/>
      <c r="B20" s="9" t="s">
        <v>121</v>
      </c>
      <c r="C20" s="19"/>
      <c r="D20" s="19">
        <v>1</v>
      </c>
      <c r="E20" s="85"/>
    </row>
    <row r="21" spans="1:5">
      <c r="A21" s="9"/>
      <c r="B21" s="9" t="s">
        <v>122</v>
      </c>
      <c r="C21" s="19"/>
      <c r="D21" s="19">
        <v>0</v>
      </c>
      <c r="E21" s="85"/>
    </row>
    <row r="22" spans="1:5" ht="83.25" customHeight="1">
      <c r="A22" s="8" t="s">
        <v>272</v>
      </c>
      <c r="B22" s="9" t="s">
        <v>94</v>
      </c>
      <c r="C22" s="19" t="s">
        <v>17</v>
      </c>
      <c r="D22" s="19"/>
      <c r="E22" s="85" t="s">
        <v>18</v>
      </c>
    </row>
    <row r="23" spans="1:5">
      <c r="A23" s="9"/>
      <c r="B23" s="9" t="s">
        <v>123</v>
      </c>
      <c r="C23" s="19"/>
      <c r="D23" s="19">
        <v>5</v>
      </c>
      <c r="E23" s="85"/>
    </row>
    <row r="24" spans="1:5">
      <c r="A24" s="9"/>
      <c r="B24" s="9" t="s">
        <v>124</v>
      </c>
      <c r="C24" s="19"/>
      <c r="D24" s="19">
        <v>4</v>
      </c>
      <c r="E24" s="85"/>
    </row>
    <row r="25" spans="1:5">
      <c r="A25" s="9"/>
      <c r="B25" s="9" t="s">
        <v>125</v>
      </c>
      <c r="C25" s="19"/>
      <c r="D25" s="19">
        <v>3</v>
      </c>
      <c r="E25" s="85"/>
    </row>
    <row r="26" spans="1:5">
      <c r="A26" s="9"/>
      <c r="B26" s="9" t="s">
        <v>126</v>
      </c>
      <c r="C26" s="19"/>
      <c r="D26" s="19">
        <v>2</v>
      </c>
      <c r="E26" s="85"/>
    </row>
    <row r="27" spans="1:5">
      <c r="A27" s="9"/>
      <c r="B27" s="9" t="s">
        <v>127</v>
      </c>
      <c r="C27" s="19"/>
      <c r="D27" s="19">
        <v>1</v>
      </c>
      <c r="E27" s="85"/>
    </row>
    <row r="28" spans="1:5">
      <c r="A28" s="9"/>
      <c r="B28" s="64" t="s">
        <v>128</v>
      </c>
      <c r="C28" s="19"/>
      <c r="D28" s="19">
        <v>0</v>
      </c>
      <c r="E28" s="85"/>
    </row>
    <row r="29" spans="1:5">
      <c r="A29" s="112" t="s">
        <v>273</v>
      </c>
      <c r="B29" s="64" t="s">
        <v>95</v>
      </c>
      <c r="C29" s="107" t="s">
        <v>21</v>
      </c>
      <c r="D29" s="108"/>
      <c r="E29" s="109" t="s">
        <v>22</v>
      </c>
    </row>
    <row r="30" spans="1:5">
      <c r="A30" s="112"/>
      <c r="B30" s="66" t="s">
        <v>15</v>
      </c>
      <c r="C30" s="107"/>
      <c r="D30" s="108"/>
      <c r="E30" s="109"/>
    </row>
    <row r="31" spans="1:5">
      <c r="A31" s="112"/>
      <c r="B31" s="66"/>
      <c r="C31" s="107"/>
      <c r="D31" s="108"/>
      <c r="E31" s="109"/>
    </row>
    <row r="32" spans="1:5" ht="38.25">
      <c r="A32" s="112"/>
      <c r="B32" s="66" t="s">
        <v>19</v>
      </c>
      <c r="C32" s="107"/>
      <c r="D32" s="108"/>
      <c r="E32" s="109"/>
    </row>
    <row r="33" spans="1:5">
      <c r="A33" s="112"/>
      <c r="B33" s="66"/>
      <c r="C33" s="107"/>
      <c r="D33" s="108"/>
      <c r="E33" s="109"/>
    </row>
    <row r="34" spans="1:5" ht="57" customHeight="1">
      <c r="A34" s="112"/>
      <c r="B34" s="65" t="s">
        <v>20</v>
      </c>
      <c r="C34" s="107"/>
      <c r="D34" s="108"/>
      <c r="E34" s="109"/>
    </row>
    <row r="35" spans="1:5">
      <c r="A35" s="9"/>
      <c r="B35" s="65" t="s">
        <v>129</v>
      </c>
      <c r="C35" s="19"/>
      <c r="D35" s="19">
        <v>5</v>
      </c>
      <c r="E35" s="85"/>
    </row>
    <row r="36" spans="1:5">
      <c r="A36" s="9"/>
      <c r="B36" s="9" t="s">
        <v>130</v>
      </c>
      <c r="C36" s="19"/>
      <c r="D36" s="19">
        <v>4</v>
      </c>
      <c r="E36" s="85"/>
    </row>
    <row r="37" spans="1:5">
      <c r="A37" s="9"/>
      <c r="B37" s="9" t="s">
        <v>131</v>
      </c>
      <c r="C37" s="19"/>
      <c r="D37" s="19">
        <v>3</v>
      </c>
      <c r="E37" s="85"/>
    </row>
    <row r="38" spans="1:5">
      <c r="A38" s="9"/>
      <c r="B38" s="9" t="s">
        <v>132</v>
      </c>
      <c r="C38" s="19"/>
      <c r="D38" s="19">
        <v>2</v>
      </c>
      <c r="E38" s="85"/>
    </row>
    <row r="39" spans="1:5">
      <c r="A39" s="9"/>
      <c r="B39" s="9" t="s">
        <v>133</v>
      </c>
      <c r="C39" s="19"/>
      <c r="D39" s="19">
        <v>1</v>
      </c>
      <c r="E39" s="85"/>
    </row>
    <row r="40" spans="1:5">
      <c r="A40" s="9"/>
      <c r="B40" s="9" t="s">
        <v>134</v>
      </c>
      <c r="C40" s="19"/>
      <c r="D40" s="19">
        <v>0</v>
      </c>
      <c r="E40" s="85"/>
    </row>
    <row r="41" spans="1:5">
      <c r="A41" s="110" t="s">
        <v>23</v>
      </c>
      <c r="B41" s="110"/>
      <c r="C41" s="22"/>
      <c r="D41" s="21">
        <f>5*(12-4)</f>
        <v>40</v>
      </c>
      <c r="E41" s="90"/>
    </row>
    <row r="42" spans="1:5" ht="91.5" customHeight="1">
      <c r="A42" s="110" t="s">
        <v>274</v>
      </c>
      <c r="B42" s="109" t="s">
        <v>98</v>
      </c>
      <c r="C42" s="108" t="s">
        <v>9</v>
      </c>
      <c r="D42" s="116"/>
      <c r="E42" s="85" t="s">
        <v>24</v>
      </c>
    </row>
    <row r="43" spans="1:5" ht="30.75" customHeight="1">
      <c r="A43" s="110"/>
      <c r="B43" s="109"/>
      <c r="C43" s="108"/>
      <c r="D43" s="116"/>
      <c r="E43" s="85" t="s">
        <v>10</v>
      </c>
    </row>
    <row r="44" spans="1:5">
      <c r="A44" s="9"/>
      <c r="B44" s="9" t="s">
        <v>135</v>
      </c>
      <c r="C44" s="9"/>
      <c r="D44" s="19">
        <v>5</v>
      </c>
      <c r="E44" s="85"/>
    </row>
    <row r="45" spans="1:5">
      <c r="A45" s="9"/>
      <c r="B45" s="9" t="s">
        <v>136</v>
      </c>
      <c r="C45" s="9"/>
      <c r="D45" s="19">
        <v>3</v>
      </c>
      <c r="E45" s="85"/>
    </row>
    <row r="46" spans="1:5">
      <c r="A46" s="9"/>
      <c r="B46" s="9" t="s">
        <v>137</v>
      </c>
      <c r="C46" s="9"/>
      <c r="D46" s="19">
        <v>1</v>
      </c>
      <c r="E46" s="85"/>
    </row>
    <row r="47" spans="1:5">
      <c r="A47" s="9"/>
      <c r="B47" s="64" t="s">
        <v>138</v>
      </c>
      <c r="C47" s="9"/>
      <c r="D47" s="19">
        <v>0</v>
      </c>
      <c r="E47" s="85"/>
    </row>
    <row r="48" spans="1:5" ht="72" customHeight="1">
      <c r="A48" s="112" t="s">
        <v>275</v>
      </c>
      <c r="B48" s="64" t="s">
        <v>100</v>
      </c>
      <c r="C48" s="107" t="s">
        <v>9</v>
      </c>
      <c r="D48" s="116"/>
      <c r="E48" s="85" t="s">
        <v>26</v>
      </c>
    </row>
    <row r="49" spans="1:5" ht="30" customHeight="1">
      <c r="A49" s="112"/>
      <c r="B49" s="66" t="s">
        <v>15</v>
      </c>
      <c r="C49" s="107"/>
      <c r="D49" s="116"/>
      <c r="E49" s="85" t="s">
        <v>10</v>
      </c>
    </row>
    <row r="50" spans="1:5" ht="79.5" customHeight="1">
      <c r="A50" s="112"/>
      <c r="B50" s="66" t="s">
        <v>16</v>
      </c>
      <c r="C50" s="107"/>
      <c r="D50" s="116"/>
      <c r="E50" s="84"/>
    </row>
    <row r="51" spans="1:5" ht="76.5" customHeight="1">
      <c r="A51" s="112"/>
      <c r="B51" s="65" t="s">
        <v>25</v>
      </c>
      <c r="C51" s="107"/>
      <c r="D51" s="116"/>
      <c r="E51" s="20"/>
    </row>
    <row r="52" spans="1:5" ht="15" customHeight="1">
      <c r="A52" s="9"/>
      <c r="B52" s="65" t="s">
        <v>139</v>
      </c>
      <c r="C52" s="9"/>
      <c r="D52" s="19">
        <v>5</v>
      </c>
      <c r="E52" s="85"/>
    </row>
    <row r="53" spans="1:5" ht="15" customHeight="1">
      <c r="A53" s="9"/>
      <c r="B53" s="9" t="s">
        <v>140</v>
      </c>
      <c r="C53" s="9"/>
      <c r="D53" s="19">
        <v>4</v>
      </c>
      <c r="E53" s="85"/>
    </row>
    <row r="54" spans="1:5" ht="15" customHeight="1">
      <c r="A54" s="9"/>
      <c r="B54" s="9" t="s">
        <v>141</v>
      </c>
      <c r="C54" s="9"/>
      <c r="D54" s="19">
        <v>3</v>
      </c>
      <c r="E54" s="85"/>
    </row>
    <row r="55" spans="1:5" ht="15" customHeight="1">
      <c r="A55" s="9"/>
      <c r="B55" s="9" t="s">
        <v>142</v>
      </c>
      <c r="C55" s="9"/>
      <c r="D55" s="19">
        <v>2</v>
      </c>
      <c r="E55" s="85"/>
    </row>
    <row r="56" spans="1:5" ht="15" customHeight="1">
      <c r="A56" s="9"/>
      <c r="B56" s="9" t="s">
        <v>143</v>
      </c>
      <c r="C56" s="9"/>
      <c r="D56" s="19">
        <v>1</v>
      </c>
      <c r="E56" s="85"/>
    </row>
    <row r="57" spans="1:5" ht="15" customHeight="1">
      <c r="A57" s="9"/>
      <c r="B57" s="9" t="s">
        <v>144</v>
      </c>
      <c r="C57" s="9"/>
      <c r="D57" s="19">
        <v>0</v>
      </c>
      <c r="E57" s="85"/>
    </row>
    <row r="58" spans="1:5" ht="66.75" customHeight="1">
      <c r="A58" s="8" t="s">
        <v>276</v>
      </c>
      <c r="B58" s="9" t="s">
        <v>101</v>
      </c>
      <c r="C58" s="19" t="s">
        <v>17</v>
      </c>
      <c r="D58" s="19"/>
      <c r="E58" s="85" t="s">
        <v>10</v>
      </c>
    </row>
    <row r="59" spans="1:5" ht="15" customHeight="1">
      <c r="A59" s="9"/>
      <c r="B59" s="9" t="s">
        <v>145</v>
      </c>
      <c r="C59" s="19"/>
      <c r="D59" s="19">
        <v>5</v>
      </c>
      <c r="E59" s="85"/>
    </row>
    <row r="60" spans="1:5" ht="15" customHeight="1">
      <c r="A60" s="9"/>
      <c r="B60" s="9" t="s">
        <v>146</v>
      </c>
      <c r="C60" s="19"/>
      <c r="D60" s="19">
        <v>4</v>
      </c>
      <c r="E60" s="85"/>
    </row>
    <row r="61" spans="1:5" ht="15" customHeight="1">
      <c r="A61" s="9"/>
      <c r="B61" s="9" t="s">
        <v>147</v>
      </c>
      <c r="C61" s="19"/>
      <c r="D61" s="19">
        <v>3</v>
      </c>
      <c r="E61" s="85"/>
    </row>
    <row r="62" spans="1:5" ht="15" customHeight="1">
      <c r="A62" s="9"/>
      <c r="B62" s="9" t="s">
        <v>148</v>
      </c>
      <c r="C62" s="19"/>
      <c r="D62" s="19">
        <v>2</v>
      </c>
      <c r="E62" s="85"/>
    </row>
    <row r="63" spans="1:5" ht="15" customHeight="1">
      <c r="A63" s="9"/>
      <c r="B63" s="9" t="s">
        <v>149</v>
      </c>
      <c r="C63" s="19"/>
      <c r="D63" s="19">
        <v>1</v>
      </c>
      <c r="E63" s="85"/>
    </row>
    <row r="64" spans="1:5" ht="15" customHeight="1">
      <c r="A64" s="9"/>
      <c r="B64" s="64" t="s">
        <v>150</v>
      </c>
      <c r="C64" s="19"/>
      <c r="D64" s="19">
        <v>0</v>
      </c>
      <c r="E64" s="85"/>
    </row>
    <row r="65" spans="1:5" ht="96.75" customHeight="1">
      <c r="A65" s="112" t="s">
        <v>277</v>
      </c>
      <c r="B65" s="64" t="s">
        <v>102</v>
      </c>
      <c r="C65" s="107" t="s">
        <v>17</v>
      </c>
      <c r="D65" s="116"/>
      <c r="E65" s="85" t="s">
        <v>30</v>
      </c>
    </row>
    <row r="66" spans="1:5" ht="25.5" customHeight="1">
      <c r="A66" s="112"/>
      <c r="B66" s="66" t="s">
        <v>15</v>
      </c>
      <c r="C66" s="107"/>
      <c r="D66" s="116"/>
      <c r="E66" s="85" t="s">
        <v>31</v>
      </c>
    </row>
    <row r="67" spans="1:5" ht="13.5" customHeight="1">
      <c r="A67" s="112"/>
      <c r="B67" s="66"/>
      <c r="C67" s="107"/>
      <c r="D67" s="116"/>
      <c r="E67" s="84"/>
    </row>
    <row r="68" spans="1:5" ht="92.25" customHeight="1">
      <c r="A68" s="112"/>
      <c r="B68" s="66" t="s">
        <v>28</v>
      </c>
      <c r="C68" s="107"/>
      <c r="D68" s="116"/>
      <c r="E68" s="20"/>
    </row>
    <row r="69" spans="1:5" ht="15" customHeight="1">
      <c r="A69" s="112"/>
      <c r="B69" s="66"/>
      <c r="C69" s="107"/>
      <c r="D69" s="116"/>
      <c r="E69" s="20"/>
    </row>
    <row r="70" spans="1:5" ht="78.75" customHeight="1">
      <c r="A70" s="112"/>
      <c r="B70" s="65" t="s">
        <v>29</v>
      </c>
      <c r="C70" s="107"/>
      <c r="D70" s="116"/>
      <c r="E70" s="20"/>
    </row>
    <row r="71" spans="1:5" ht="15" customHeight="1">
      <c r="A71" s="9"/>
      <c r="B71" s="65" t="s">
        <v>27</v>
      </c>
      <c r="C71" s="19"/>
      <c r="D71" s="19">
        <v>5</v>
      </c>
      <c r="E71" s="85"/>
    </row>
    <row r="72" spans="1:5" ht="15" customHeight="1">
      <c r="A72" s="9"/>
      <c r="B72" s="9" t="s">
        <v>151</v>
      </c>
      <c r="C72" s="19"/>
      <c r="D72" s="19">
        <v>4</v>
      </c>
      <c r="E72" s="85"/>
    </row>
    <row r="73" spans="1:5" ht="15" customHeight="1">
      <c r="A73" s="9"/>
      <c r="B73" s="9" t="s">
        <v>152</v>
      </c>
      <c r="C73" s="19"/>
      <c r="D73" s="19">
        <v>3</v>
      </c>
      <c r="E73" s="85"/>
    </row>
    <row r="74" spans="1:5" ht="15" customHeight="1">
      <c r="A74" s="9"/>
      <c r="B74" s="9" t="s">
        <v>153</v>
      </c>
      <c r="C74" s="19"/>
      <c r="D74" s="19">
        <v>2</v>
      </c>
      <c r="E74" s="85"/>
    </row>
    <row r="75" spans="1:5" ht="15" customHeight="1">
      <c r="A75" s="9"/>
      <c r="B75" s="9" t="s">
        <v>154</v>
      </c>
      <c r="C75" s="19"/>
      <c r="D75" s="19">
        <v>1</v>
      </c>
      <c r="E75" s="85"/>
    </row>
    <row r="76" spans="1:5" ht="15" customHeight="1">
      <c r="A76" s="9"/>
      <c r="B76" s="9" t="s">
        <v>155</v>
      </c>
      <c r="C76" s="19"/>
      <c r="D76" s="19">
        <v>0</v>
      </c>
      <c r="E76" s="85"/>
    </row>
    <row r="77" spans="1:5" ht="184.5" customHeight="1">
      <c r="A77" s="8" t="s">
        <v>278</v>
      </c>
      <c r="B77" s="9" t="s">
        <v>104</v>
      </c>
      <c r="C77" s="19" t="s">
        <v>17</v>
      </c>
      <c r="D77" s="19"/>
      <c r="E77" s="85" t="s">
        <v>782</v>
      </c>
    </row>
    <row r="78" spans="1:5" ht="15" customHeight="1">
      <c r="A78" s="9"/>
      <c r="B78" s="85" t="s">
        <v>789</v>
      </c>
      <c r="C78" s="19"/>
      <c r="D78" s="19">
        <v>5</v>
      </c>
      <c r="E78" s="85"/>
    </row>
    <row r="79" spans="1:5" ht="15" customHeight="1">
      <c r="A79" s="9"/>
      <c r="B79" s="85" t="s">
        <v>790</v>
      </c>
      <c r="C79" s="19"/>
      <c r="D79" s="19">
        <v>4</v>
      </c>
      <c r="E79" s="85"/>
    </row>
    <row r="80" spans="1:5" ht="15" customHeight="1">
      <c r="A80" s="9"/>
      <c r="B80" s="85" t="s">
        <v>791</v>
      </c>
      <c r="C80" s="19"/>
      <c r="D80" s="19">
        <v>3</v>
      </c>
      <c r="E80" s="85"/>
    </row>
    <row r="81" spans="1:5" ht="15" customHeight="1">
      <c r="A81" s="9"/>
      <c r="B81" s="85" t="s">
        <v>792</v>
      </c>
      <c r="C81" s="19"/>
      <c r="D81" s="19">
        <v>2</v>
      </c>
      <c r="E81" s="85"/>
    </row>
    <row r="82" spans="1:5" ht="15" customHeight="1">
      <c r="A82" s="9"/>
      <c r="B82" s="85" t="s">
        <v>793</v>
      </c>
      <c r="C82" s="19"/>
      <c r="D82" s="19">
        <v>1</v>
      </c>
      <c r="E82" s="85"/>
    </row>
    <row r="83" spans="1:5" ht="15" customHeight="1">
      <c r="A83" s="9"/>
      <c r="B83" s="85" t="s">
        <v>794</v>
      </c>
      <c r="C83" s="19"/>
      <c r="D83" s="19">
        <v>0</v>
      </c>
      <c r="E83" s="85"/>
    </row>
    <row r="84" spans="1:5" ht="119.25" customHeight="1">
      <c r="A84" s="8" t="s">
        <v>279</v>
      </c>
      <c r="B84" s="9" t="s">
        <v>106</v>
      </c>
      <c r="C84" s="19" t="s">
        <v>17</v>
      </c>
      <c r="D84" s="19"/>
      <c r="E84" s="85" t="s">
        <v>783</v>
      </c>
    </row>
    <row r="85" spans="1:5" ht="15" customHeight="1">
      <c r="A85" s="9"/>
      <c r="B85" s="9" t="s">
        <v>156</v>
      </c>
      <c r="C85" s="19"/>
      <c r="D85" s="19">
        <v>5</v>
      </c>
      <c r="E85" s="85"/>
    </row>
    <row r="86" spans="1:5" ht="15" customHeight="1">
      <c r="A86" s="9"/>
      <c r="B86" s="9" t="s">
        <v>157</v>
      </c>
      <c r="C86" s="19"/>
      <c r="D86" s="19">
        <v>4</v>
      </c>
      <c r="E86" s="85"/>
    </row>
    <row r="87" spans="1:5" ht="15" customHeight="1">
      <c r="A87" s="9"/>
      <c r="B87" s="9" t="s">
        <v>158</v>
      </c>
      <c r="C87" s="19"/>
      <c r="D87" s="19">
        <v>3</v>
      </c>
      <c r="E87" s="20"/>
    </row>
    <row r="88" spans="1:5" ht="15" customHeight="1">
      <c r="A88" s="9"/>
      <c r="B88" s="9" t="s">
        <v>159</v>
      </c>
      <c r="C88" s="19"/>
      <c r="D88" s="19">
        <v>2</v>
      </c>
      <c r="E88" s="20"/>
    </row>
    <row r="89" spans="1:5" ht="15" customHeight="1">
      <c r="A89" s="9"/>
      <c r="B89" s="9" t="s">
        <v>160</v>
      </c>
      <c r="C89" s="19"/>
      <c r="D89" s="19">
        <v>1</v>
      </c>
      <c r="E89" s="20"/>
    </row>
    <row r="90" spans="1:5" ht="15" customHeight="1">
      <c r="A90" s="9"/>
      <c r="B90" s="64" t="s">
        <v>161</v>
      </c>
      <c r="C90" s="19"/>
      <c r="D90" s="19">
        <v>0</v>
      </c>
      <c r="E90" s="20"/>
    </row>
    <row r="91" spans="1:5">
      <c r="A91" s="112" t="s">
        <v>280</v>
      </c>
      <c r="B91" s="68" t="s">
        <v>107</v>
      </c>
      <c r="C91" s="107" t="s">
        <v>21</v>
      </c>
      <c r="D91" s="108"/>
      <c r="E91" s="109" t="s">
        <v>34</v>
      </c>
    </row>
    <row r="92" spans="1:5" ht="15" customHeight="1">
      <c r="A92" s="112"/>
      <c r="B92" s="69" t="s">
        <v>15</v>
      </c>
      <c r="C92" s="107"/>
      <c r="D92" s="108"/>
      <c r="E92" s="109"/>
    </row>
    <row r="93" spans="1:5" ht="15" customHeight="1">
      <c r="A93" s="112"/>
      <c r="B93" s="69"/>
      <c r="C93" s="107"/>
      <c r="D93" s="108"/>
      <c r="E93" s="109"/>
    </row>
    <row r="94" spans="1:5" ht="95.25" customHeight="1">
      <c r="A94" s="112"/>
      <c r="B94" s="69" t="s">
        <v>32</v>
      </c>
      <c r="C94" s="107"/>
      <c r="D94" s="108"/>
      <c r="E94" s="109"/>
    </row>
    <row r="95" spans="1:5" ht="15" customHeight="1">
      <c r="A95" s="112"/>
      <c r="B95" s="66"/>
      <c r="C95" s="107"/>
      <c r="D95" s="108"/>
      <c r="E95" s="109"/>
    </row>
    <row r="96" spans="1:5" ht="129.75" customHeight="1">
      <c r="A96" s="112"/>
      <c r="B96" s="65" t="s">
        <v>33</v>
      </c>
      <c r="C96" s="107"/>
      <c r="D96" s="108"/>
      <c r="E96" s="109"/>
    </row>
    <row r="97" spans="1:5" ht="15" customHeight="1">
      <c r="A97" s="9"/>
      <c r="B97" s="65" t="s">
        <v>162</v>
      </c>
      <c r="C97" s="19"/>
      <c r="D97" s="19">
        <v>5</v>
      </c>
      <c r="E97" s="85"/>
    </row>
    <row r="98" spans="1:5" ht="15" customHeight="1">
      <c r="A98" s="9"/>
      <c r="B98" s="9" t="s">
        <v>163</v>
      </c>
      <c r="C98" s="19"/>
      <c r="D98" s="19">
        <v>4</v>
      </c>
      <c r="E98" s="85"/>
    </row>
    <row r="99" spans="1:5" ht="15" customHeight="1">
      <c r="A99" s="9"/>
      <c r="B99" s="9" t="s">
        <v>165</v>
      </c>
      <c r="C99" s="19"/>
      <c r="D99" s="19">
        <v>3</v>
      </c>
      <c r="E99" s="85"/>
    </row>
    <row r="100" spans="1:5" ht="15" customHeight="1">
      <c r="A100" s="9"/>
      <c r="B100" s="9" t="s">
        <v>164</v>
      </c>
      <c r="C100" s="19"/>
      <c r="D100" s="19">
        <v>2</v>
      </c>
      <c r="E100" s="85"/>
    </row>
    <row r="101" spans="1:5" ht="15" customHeight="1">
      <c r="A101" s="9"/>
      <c r="B101" s="9" t="s">
        <v>166</v>
      </c>
      <c r="C101" s="19"/>
      <c r="D101" s="19">
        <v>1</v>
      </c>
      <c r="E101" s="85"/>
    </row>
    <row r="102" spans="1:5" ht="15" customHeight="1">
      <c r="A102" s="9"/>
      <c r="B102" s="9" t="s">
        <v>167</v>
      </c>
      <c r="C102" s="19"/>
      <c r="D102" s="19">
        <v>0</v>
      </c>
      <c r="E102" s="85"/>
    </row>
    <row r="103" spans="1:5" ht="210" customHeight="1">
      <c r="A103" s="8" t="s">
        <v>281</v>
      </c>
      <c r="B103" s="9" t="s">
        <v>108</v>
      </c>
      <c r="C103" s="19" t="s">
        <v>17</v>
      </c>
      <c r="D103" s="19"/>
      <c r="E103" s="85" t="s">
        <v>784</v>
      </c>
    </row>
    <row r="104" spans="1:5">
      <c r="A104" s="9"/>
      <c r="B104" s="9" t="s">
        <v>168</v>
      </c>
      <c r="C104" s="19"/>
      <c r="D104" s="19">
        <v>5</v>
      </c>
      <c r="E104" s="85"/>
    </row>
    <row r="105" spans="1:5">
      <c r="A105" s="9"/>
      <c r="B105" s="9" t="s">
        <v>169</v>
      </c>
      <c r="C105" s="19"/>
      <c r="D105" s="19">
        <v>4</v>
      </c>
      <c r="E105" s="85"/>
    </row>
    <row r="106" spans="1:5">
      <c r="A106" s="9"/>
      <c r="B106" s="9" t="s">
        <v>170</v>
      </c>
      <c r="C106" s="19"/>
      <c r="D106" s="19">
        <v>3</v>
      </c>
      <c r="E106" s="85"/>
    </row>
    <row r="107" spans="1:5">
      <c r="A107" s="9"/>
      <c r="B107" s="9" t="s">
        <v>171</v>
      </c>
      <c r="C107" s="19"/>
      <c r="D107" s="19">
        <v>2</v>
      </c>
      <c r="E107" s="85"/>
    </row>
    <row r="108" spans="1:5">
      <c r="A108" s="9"/>
      <c r="B108" s="9" t="s">
        <v>172</v>
      </c>
      <c r="C108" s="19"/>
      <c r="D108" s="19">
        <v>1</v>
      </c>
      <c r="E108" s="85"/>
    </row>
    <row r="109" spans="1:5">
      <c r="A109" s="9"/>
      <c r="B109" s="9" t="s">
        <v>173</v>
      </c>
      <c r="C109" s="19"/>
      <c r="D109" s="19">
        <v>0</v>
      </c>
      <c r="E109" s="85"/>
    </row>
    <row r="110" spans="1:5">
      <c r="A110" s="110" t="s">
        <v>36</v>
      </c>
      <c r="B110" s="111"/>
      <c r="C110" s="21"/>
      <c r="D110" s="21">
        <f>5*(15-12)</f>
        <v>15</v>
      </c>
      <c r="E110" s="85"/>
    </row>
    <row r="111" spans="1:5">
      <c r="A111" s="112" t="s">
        <v>282</v>
      </c>
      <c r="B111" s="64" t="s">
        <v>111</v>
      </c>
      <c r="C111" s="107" t="s">
        <v>21</v>
      </c>
      <c r="D111" s="108"/>
      <c r="E111" s="109" t="s">
        <v>39</v>
      </c>
    </row>
    <row r="112" spans="1:5">
      <c r="A112" s="112"/>
      <c r="B112" s="66" t="s">
        <v>15</v>
      </c>
      <c r="C112" s="107"/>
      <c r="D112" s="108"/>
      <c r="E112" s="109"/>
    </row>
    <row r="113" spans="1:5">
      <c r="A113" s="112"/>
      <c r="B113" s="66"/>
      <c r="C113" s="107"/>
      <c r="D113" s="108"/>
      <c r="E113" s="109"/>
    </row>
    <row r="114" spans="1:5" ht="38.25">
      <c r="A114" s="112"/>
      <c r="B114" s="66" t="s">
        <v>37</v>
      </c>
      <c r="C114" s="107"/>
      <c r="D114" s="108"/>
      <c r="E114" s="109"/>
    </row>
    <row r="115" spans="1:5">
      <c r="A115" s="112"/>
      <c r="B115" s="66"/>
      <c r="C115" s="107"/>
      <c r="D115" s="108"/>
      <c r="E115" s="109"/>
    </row>
    <row r="116" spans="1:5" ht="38.25">
      <c r="A116" s="112"/>
      <c r="B116" s="65" t="s">
        <v>38</v>
      </c>
      <c r="C116" s="107"/>
      <c r="D116" s="108"/>
      <c r="E116" s="109"/>
    </row>
    <row r="117" spans="1:5">
      <c r="A117" s="9"/>
      <c r="B117" s="65" t="s">
        <v>174</v>
      </c>
      <c r="C117" s="19"/>
      <c r="D117" s="19">
        <v>5</v>
      </c>
      <c r="E117" s="85"/>
    </row>
    <row r="118" spans="1:5">
      <c r="A118" s="9"/>
      <c r="B118" s="9" t="s">
        <v>175</v>
      </c>
      <c r="C118" s="19"/>
      <c r="D118" s="19">
        <v>4</v>
      </c>
      <c r="E118" s="85"/>
    </row>
    <row r="119" spans="1:5">
      <c r="A119" s="9"/>
      <c r="B119" s="9" t="s">
        <v>176</v>
      </c>
      <c r="C119" s="19"/>
      <c r="D119" s="19">
        <v>3</v>
      </c>
      <c r="E119" s="85"/>
    </row>
    <row r="120" spans="1:5">
      <c r="A120" s="9"/>
      <c r="B120" s="9" t="s">
        <v>177</v>
      </c>
      <c r="C120" s="19"/>
      <c r="D120" s="19">
        <v>2</v>
      </c>
      <c r="E120" s="85"/>
    </row>
    <row r="121" spans="1:5">
      <c r="A121" s="9"/>
      <c r="B121" s="9" t="s">
        <v>178</v>
      </c>
      <c r="C121" s="19"/>
      <c r="D121" s="19">
        <v>1</v>
      </c>
      <c r="E121" s="85"/>
    </row>
    <row r="122" spans="1:5">
      <c r="A122" s="9"/>
      <c r="B122" s="9" t="s">
        <v>179</v>
      </c>
      <c r="C122" s="19"/>
      <c r="D122" s="19">
        <v>0</v>
      </c>
      <c r="E122" s="85"/>
    </row>
    <row r="123" spans="1:5" ht="78" customHeight="1">
      <c r="A123" s="8" t="s">
        <v>283</v>
      </c>
      <c r="B123" s="9" t="s">
        <v>114</v>
      </c>
      <c r="C123" s="19" t="s">
        <v>40</v>
      </c>
      <c r="D123" s="19"/>
      <c r="E123" s="85" t="s">
        <v>31</v>
      </c>
    </row>
    <row r="124" spans="1:5">
      <c r="A124" s="9"/>
      <c r="B124" s="9" t="s">
        <v>35</v>
      </c>
      <c r="C124" s="19"/>
      <c r="D124" s="19">
        <v>5</v>
      </c>
      <c r="E124" s="85"/>
    </row>
    <row r="125" spans="1:5">
      <c r="A125" s="9"/>
      <c r="B125" s="9" t="s">
        <v>180</v>
      </c>
      <c r="C125" s="19"/>
      <c r="D125" s="19">
        <v>4</v>
      </c>
      <c r="E125" s="85"/>
    </row>
    <row r="126" spans="1:5">
      <c r="A126" s="9"/>
      <c r="B126" s="9" t="s">
        <v>181</v>
      </c>
      <c r="C126" s="19"/>
      <c r="D126" s="19">
        <v>3</v>
      </c>
      <c r="E126" s="85"/>
    </row>
    <row r="127" spans="1:5">
      <c r="A127" s="9"/>
      <c r="B127" s="9" t="s">
        <v>182</v>
      </c>
      <c r="C127" s="19"/>
      <c r="D127" s="19">
        <v>2</v>
      </c>
      <c r="E127" s="85"/>
    </row>
    <row r="128" spans="1:5">
      <c r="A128" s="9"/>
      <c r="B128" s="9" t="s">
        <v>183</v>
      </c>
      <c r="C128" s="19"/>
      <c r="D128" s="19">
        <v>1</v>
      </c>
      <c r="E128" s="85"/>
    </row>
    <row r="129" spans="1:5">
      <c r="A129" s="9"/>
      <c r="B129" s="64" t="s">
        <v>184</v>
      </c>
      <c r="C129" s="19"/>
      <c r="D129" s="19">
        <v>0</v>
      </c>
      <c r="E129" s="85"/>
    </row>
    <row r="130" spans="1:5">
      <c r="A130" s="112" t="s">
        <v>284</v>
      </c>
      <c r="B130" s="64" t="s">
        <v>116</v>
      </c>
      <c r="C130" s="107" t="s">
        <v>21</v>
      </c>
      <c r="D130" s="108"/>
      <c r="E130" s="109" t="s">
        <v>44</v>
      </c>
    </row>
    <row r="131" spans="1:5">
      <c r="A131" s="112"/>
      <c r="B131" s="66" t="s">
        <v>15</v>
      </c>
      <c r="C131" s="107"/>
      <c r="D131" s="108"/>
      <c r="E131" s="109"/>
    </row>
    <row r="132" spans="1:5">
      <c r="A132" s="112"/>
      <c r="B132" s="66"/>
      <c r="C132" s="107"/>
      <c r="D132" s="108"/>
      <c r="E132" s="109"/>
    </row>
    <row r="133" spans="1:5" ht="38.25">
      <c r="A133" s="112"/>
      <c r="B133" s="66" t="s">
        <v>42</v>
      </c>
      <c r="C133" s="107"/>
      <c r="D133" s="108"/>
      <c r="E133" s="109"/>
    </row>
    <row r="134" spans="1:5">
      <c r="A134" s="112"/>
      <c r="B134" s="66"/>
      <c r="C134" s="107"/>
      <c r="D134" s="108"/>
      <c r="E134" s="109"/>
    </row>
    <row r="135" spans="1:5" ht="38.25">
      <c r="A135" s="112"/>
      <c r="B135" s="65" t="s">
        <v>43</v>
      </c>
      <c r="C135" s="107"/>
      <c r="D135" s="108"/>
      <c r="E135" s="109"/>
    </row>
    <row r="136" spans="1:5">
      <c r="A136" s="9"/>
      <c r="B136" s="65" t="s">
        <v>185</v>
      </c>
      <c r="C136" s="19"/>
      <c r="D136" s="19">
        <v>5</v>
      </c>
      <c r="E136" s="85"/>
    </row>
    <row r="137" spans="1:5">
      <c r="A137" s="9"/>
      <c r="B137" s="9" t="s">
        <v>186</v>
      </c>
      <c r="C137" s="19"/>
      <c r="D137" s="19">
        <v>4</v>
      </c>
      <c r="E137" s="85"/>
    </row>
    <row r="138" spans="1:5">
      <c r="A138" s="9"/>
      <c r="B138" s="9" t="s">
        <v>187</v>
      </c>
      <c r="C138" s="19"/>
      <c r="D138" s="19">
        <v>3</v>
      </c>
      <c r="E138" s="85"/>
    </row>
    <row r="139" spans="1:5">
      <c r="A139" s="9"/>
      <c r="B139" s="9" t="s">
        <v>188</v>
      </c>
      <c r="C139" s="19"/>
      <c r="D139" s="19">
        <v>2</v>
      </c>
      <c r="E139" s="85"/>
    </row>
    <row r="140" spans="1:5">
      <c r="A140" s="9"/>
      <c r="B140" s="9" t="s">
        <v>189</v>
      </c>
      <c r="C140" s="19"/>
      <c r="D140" s="19">
        <v>1</v>
      </c>
      <c r="E140" s="85"/>
    </row>
    <row r="141" spans="1:5">
      <c r="A141" s="9"/>
      <c r="B141" s="9" t="s">
        <v>190</v>
      </c>
      <c r="C141" s="19"/>
      <c r="D141" s="19">
        <v>0</v>
      </c>
      <c r="E141" s="85"/>
    </row>
    <row r="142" spans="1:5">
      <c r="A142" s="110" t="s">
        <v>45</v>
      </c>
      <c r="B142" s="111"/>
      <c r="C142" s="21"/>
      <c r="D142" s="21">
        <f>5*(22-15)</f>
        <v>35</v>
      </c>
      <c r="E142" s="85"/>
    </row>
    <row r="143" spans="1:5">
      <c r="A143" s="112" t="s">
        <v>285</v>
      </c>
      <c r="B143" s="64" t="s">
        <v>192</v>
      </c>
      <c r="C143" s="107" t="s">
        <v>21</v>
      </c>
      <c r="D143" s="108"/>
      <c r="E143" s="109" t="s">
        <v>48</v>
      </c>
    </row>
    <row r="144" spans="1:5">
      <c r="A144" s="112"/>
      <c r="B144" s="66" t="s">
        <v>15</v>
      </c>
      <c r="C144" s="107"/>
      <c r="D144" s="108"/>
      <c r="E144" s="109"/>
    </row>
    <row r="145" spans="1:5">
      <c r="A145" s="112"/>
      <c r="B145" s="66"/>
      <c r="C145" s="107"/>
      <c r="D145" s="108"/>
      <c r="E145" s="109"/>
    </row>
    <row r="146" spans="1:5" ht="63.75">
      <c r="A146" s="112"/>
      <c r="B146" s="66" t="s">
        <v>46</v>
      </c>
      <c r="C146" s="107"/>
      <c r="D146" s="108"/>
      <c r="E146" s="109"/>
    </row>
    <row r="147" spans="1:5">
      <c r="A147" s="112"/>
      <c r="B147" s="66"/>
      <c r="C147" s="107"/>
      <c r="D147" s="108"/>
      <c r="E147" s="109"/>
    </row>
    <row r="148" spans="1:5" ht="38.25">
      <c r="A148" s="112"/>
      <c r="B148" s="65" t="s">
        <v>47</v>
      </c>
      <c r="C148" s="107"/>
      <c r="D148" s="108"/>
      <c r="E148" s="109"/>
    </row>
    <row r="149" spans="1:5">
      <c r="A149" s="9"/>
      <c r="B149" s="65" t="s">
        <v>41</v>
      </c>
      <c r="C149" s="19"/>
      <c r="D149" s="19">
        <v>5</v>
      </c>
      <c r="E149" s="85"/>
    </row>
    <row r="150" spans="1:5">
      <c r="A150" s="9"/>
      <c r="B150" s="9" t="s">
        <v>193</v>
      </c>
      <c r="C150" s="19"/>
      <c r="D150" s="19">
        <v>4</v>
      </c>
      <c r="E150" s="85"/>
    </row>
    <row r="151" spans="1:5">
      <c r="A151" s="9"/>
      <c r="B151" s="9" t="s">
        <v>194</v>
      </c>
      <c r="C151" s="19"/>
      <c r="D151" s="19">
        <v>3</v>
      </c>
      <c r="E151" s="85"/>
    </row>
    <row r="152" spans="1:5">
      <c r="A152" s="9"/>
      <c r="B152" s="9" t="s">
        <v>195</v>
      </c>
      <c r="C152" s="19"/>
      <c r="D152" s="19">
        <v>2</v>
      </c>
      <c r="E152" s="85"/>
    </row>
    <row r="153" spans="1:5">
      <c r="A153" s="9"/>
      <c r="B153" s="9" t="s">
        <v>196</v>
      </c>
      <c r="C153" s="19"/>
      <c r="D153" s="19">
        <v>1</v>
      </c>
      <c r="E153" s="85"/>
    </row>
    <row r="154" spans="1:5">
      <c r="A154" s="9"/>
      <c r="B154" s="64" t="s">
        <v>197</v>
      </c>
      <c r="C154" s="19"/>
      <c r="D154" s="19">
        <v>0</v>
      </c>
      <c r="E154" s="85"/>
    </row>
    <row r="155" spans="1:5">
      <c r="A155" s="112" t="s">
        <v>286</v>
      </c>
      <c r="B155" s="64" t="s">
        <v>198</v>
      </c>
      <c r="C155" s="107" t="s">
        <v>21</v>
      </c>
      <c r="D155" s="108"/>
      <c r="E155" s="109" t="s">
        <v>51</v>
      </c>
    </row>
    <row r="156" spans="1:5">
      <c r="A156" s="112"/>
      <c r="B156" s="66" t="s">
        <v>15</v>
      </c>
      <c r="C156" s="107"/>
      <c r="D156" s="108"/>
      <c r="E156" s="109"/>
    </row>
    <row r="157" spans="1:5">
      <c r="A157" s="112"/>
      <c r="B157" s="66"/>
      <c r="C157" s="107"/>
      <c r="D157" s="108"/>
      <c r="E157" s="109"/>
    </row>
    <row r="158" spans="1:5" ht="114.75">
      <c r="A158" s="112"/>
      <c r="B158" s="66" t="s">
        <v>49</v>
      </c>
      <c r="C158" s="107"/>
      <c r="D158" s="108"/>
      <c r="E158" s="109"/>
    </row>
    <row r="159" spans="1:5">
      <c r="A159" s="112"/>
      <c r="B159" s="66"/>
      <c r="C159" s="107"/>
      <c r="D159" s="108"/>
      <c r="E159" s="109"/>
    </row>
    <row r="160" spans="1:5" ht="140.25">
      <c r="A160" s="112"/>
      <c r="B160" s="65" t="s">
        <v>50</v>
      </c>
      <c r="C160" s="107"/>
      <c r="D160" s="108"/>
      <c r="E160" s="109"/>
    </row>
    <row r="161" spans="1:5">
      <c r="A161" s="9"/>
      <c r="B161" s="85" t="s">
        <v>795</v>
      </c>
      <c r="C161" s="19"/>
      <c r="D161" s="19">
        <v>5</v>
      </c>
      <c r="E161" s="85"/>
    </row>
    <row r="162" spans="1:5">
      <c r="A162" s="9"/>
      <c r="B162" s="85" t="s">
        <v>199</v>
      </c>
      <c r="C162" s="19"/>
      <c r="D162" s="19">
        <v>4</v>
      </c>
      <c r="E162" s="85"/>
    </row>
    <row r="163" spans="1:5">
      <c r="A163" s="9"/>
      <c r="B163" s="85" t="s">
        <v>200</v>
      </c>
      <c r="C163" s="19"/>
      <c r="D163" s="19">
        <v>3</v>
      </c>
      <c r="E163" s="85"/>
    </row>
    <row r="164" spans="1:5">
      <c r="A164" s="9"/>
      <c r="B164" s="85" t="s">
        <v>796</v>
      </c>
      <c r="C164" s="19"/>
      <c r="D164" s="19">
        <v>2</v>
      </c>
      <c r="E164" s="85"/>
    </row>
    <row r="165" spans="1:5">
      <c r="A165" s="9"/>
      <c r="B165" s="85" t="s">
        <v>818</v>
      </c>
      <c r="C165" s="19"/>
      <c r="D165" s="19">
        <v>1</v>
      </c>
      <c r="E165" s="85"/>
    </row>
    <row r="166" spans="1:5">
      <c r="A166" s="9"/>
      <c r="B166" s="85" t="s">
        <v>797</v>
      </c>
      <c r="C166" s="19"/>
      <c r="D166" s="19">
        <v>0</v>
      </c>
      <c r="E166" s="85"/>
    </row>
    <row r="167" spans="1:5">
      <c r="A167" s="112" t="s">
        <v>287</v>
      </c>
      <c r="B167" s="64" t="s">
        <v>202</v>
      </c>
      <c r="C167" s="107" t="s">
        <v>21</v>
      </c>
      <c r="D167" s="108"/>
      <c r="E167" s="109" t="s">
        <v>51</v>
      </c>
    </row>
    <row r="168" spans="1:5">
      <c r="A168" s="112"/>
      <c r="B168" s="66" t="s">
        <v>15</v>
      </c>
      <c r="C168" s="107"/>
      <c r="D168" s="108"/>
      <c r="E168" s="109"/>
    </row>
    <row r="169" spans="1:5">
      <c r="A169" s="112"/>
      <c r="B169" s="66"/>
      <c r="C169" s="107"/>
      <c r="D169" s="108"/>
      <c r="E169" s="109"/>
    </row>
    <row r="170" spans="1:5" ht="63.75">
      <c r="A170" s="112"/>
      <c r="B170" s="66" t="s">
        <v>52</v>
      </c>
      <c r="C170" s="107"/>
      <c r="D170" s="108"/>
      <c r="E170" s="109"/>
    </row>
    <row r="171" spans="1:5">
      <c r="A171" s="112"/>
      <c r="B171" s="66"/>
      <c r="C171" s="107"/>
      <c r="D171" s="108"/>
      <c r="E171" s="109"/>
    </row>
    <row r="172" spans="1:5" ht="89.25">
      <c r="A172" s="112"/>
      <c r="B172" s="65" t="s">
        <v>53</v>
      </c>
      <c r="C172" s="107"/>
      <c r="D172" s="108"/>
      <c r="E172" s="109"/>
    </row>
    <row r="173" spans="1:5">
      <c r="A173" s="9"/>
      <c r="B173" s="85" t="s">
        <v>815</v>
      </c>
      <c r="C173" s="19"/>
      <c r="D173" s="19">
        <v>5</v>
      </c>
      <c r="E173" s="85"/>
    </row>
    <row r="174" spans="1:5">
      <c r="A174" s="9"/>
      <c r="B174" s="85" t="s">
        <v>203</v>
      </c>
      <c r="C174" s="19"/>
      <c r="D174" s="19">
        <v>4</v>
      </c>
      <c r="E174" s="85"/>
    </row>
    <row r="175" spans="1:5">
      <c r="A175" s="9"/>
      <c r="B175" s="85" t="s">
        <v>204</v>
      </c>
      <c r="C175" s="19"/>
      <c r="D175" s="19">
        <v>3</v>
      </c>
      <c r="E175" s="85"/>
    </row>
    <row r="176" spans="1:5">
      <c r="A176" s="9"/>
      <c r="B176" s="85" t="s">
        <v>205</v>
      </c>
      <c r="C176" s="19"/>
      <c r="D176" s="19">
        <v>2</v>
      </c>
      <c r="E176" s="85"/>
    </row>
    <row r="177" spans="1:5">
      <c r="A177" s="9"/>
      <c r="B177" s="85" t="s">
        <v>816</v>
      </c>
      <c r="C177" s="19"/>
      <c r="D177" s="19">
        <v>1</v>
      </c>
      <c r="E177" s="85"/>
    </row>
    <row r="178" spans="1:5">
      <c r="A178" s="9"/>
      <c r="B178" s="85" t="s">
        <v>817</v>
      </c>
      <c r="C178" s="19"/>
      <c r="D178" s="19">
        <v>0</v>
      </c>
      <c r="E178" s="85"/>
    </row>
    <row r="179" spans="1:5" ht="153">
      <c r="A179" s="8" t="s">
        <v>288</v>
      </c>
      <c r="B179" s="85" t="s">
        <v>798</v>
      </c>
      <c r="C179" s="19" t="s">
        <v>40</v>
      </c>
      <c r="D179" s="19"/>
      <c r="E179" s="85" t="s">
        <v>48</v>
      </c>
    </row>
    <row r="180" spans="1:5">
      <c r="A180" s="9"/>
      <c r="B180" s="9" t="s">
        <v>207</v>
      </c>
      <c r="C180" s="19"/>
      <c r="D180" s="19">
        <v>5</v>
      </c>
      <c r="E180" s="85"/>
    </row>
    <row r="181" spans="1:5">
      <c r="A181" s="9"/>
      <c r="B181" s="9" t="s">
        <v>208</v>
      </c>
      <c r="C181" s="19"/>
      <c r="D181" s="19">
        <v>4</v>
      </c>
      <c r="E181" s="85"/>
    </row>
    <row r="182" spans="1:5">
      <c r="A182" s="9"/>
      <c r="B182" s="9" t="s">
        <v>209</v>
      </c>
      <c r="C182" s="19"/>
      <c r="D182" s="19">
        <v>3</v>
      </c>
      <c r="E182" s="85"/>
    </row>
    <row r="183" spans="1:5">
      <c r="A183" s="9"/>
      <c r="B183" s="9" t="s">
        <v>210</v>
      </c>
      <c r="C183" s="19"/>
      <c r="D183" s="19">
        <v>2</v>
      </c>
      <c r="E183" s="85"/>
    </row>
    <row r="184" spans="1:5">
      <c r="A184" s="9"/>
      <c r="B184" s="9" t="s">
        <v>211</v>
      </c>
      <c r="C184" s="19"/>
      <c r="D184" s="19">
        <v>1</v>
      </c>
      <c r="E184" s="85"/>
    </row>
    <row r="185" spans="1:5">
      <c r="A185" s="9"/>
      <c r="B185" s="64" t="s">
        <v>212</v>
      </c>
      <c r="C185" s="19"/>
      <c r="D185" s="19">
        <v>0</v>
      </c>
      <c r="E185" s="85"/>
    </row>
    <row r="186" spans="1:5" ht="41.25" customHeight="1">
      <c r="A186" s="112" t="s">
        <v>289</v>
      </c>
      <c r="B186" s="64" t="s">
        <v>290</v>
      </c>
      <c r="C186" s="107" t="s">
        <v>21</v>
      </c>
      <c r="D186" s="116"/>
      <c r="E186" s="117" t="s">
        <v>54</v>
      </c>
    </row>
    <row r="187" spans="1:5">
      <c r="A187" s="112"/>
      <c r="B187" s="66" t="s">
        <v>15</v>
      </c>
      <c r="C187" s="107"/>
      <c r="D187" s="116"/>
      <c r="E187" s="117"/>
    </row>
    <row r="188" spans="1:5">
      <c r="A188" s="112"/>
      <c r="B188" s="66"/>
      <c r="C188" s="107"/>
      <c r="D188" s="116"/>
      <c r="E188" s="117"/>
    </row>
    <row r="189" spans="1:5" ht="145.5" customHeight="1">
      <c r="A189" s="112"/>
      <c r="B189" s="66" t="s">
        <v>291</v>
      </c>
      <c r="C189" s="107"/>
      <c r="D189" s="116"/>
      <c r="E189" s="20"/>
    </row>
    <row r="190" spans="1:5">
      <c r="A190" s="112"/>
      <c r="B190" s="66"/>
      <c r="C190" s="107"/>
      <c r="D190" s="116"/>
      <c r="E190" s="20"/>
    </row>
    <row r="191" spans="1:5" ht="116.25">
      <c r="A191" s="112"/>
      <c r="B191" s="65" t="s">
        <v>292</v>
      </c>
      <c r="C191" s="107"/>
      <c r="D191" s="116"/>
      <c r="E191" s="20"/>
    </row>
    <row r="192" spans="1:5">
      <c r="A192" s="9"/>
      <c r="B192" s="65" t="s">
        <v>214</v>
      </c>
      <c r="C192" s="19"/>
      <c r="D192" s="19">
        <v>5</v>
      </c>
      <c r="E192" s="85"/>
    </row>
    <row r="193" spans="1:5">
      <c r="A193" s="9"/>
      <c r="B193" s="9" t="s">
        <v>215</v>
      </c>
      <c r="C193" s="19"/>
      <c r="D193" s="19">
        <v>4</v>
      </c>
      <c r="E193" s="85"/>
    </row>
    <row r="194" spans="1:5">
      <c r="A194" s="9"/>
      <c r="B194" s="9" t="s">
        <v>216</v>
      </c>
      <c r="C194" s="19"/>
      <c r="D194" s="19">
        <v>3</v>
      </c>
      <c r="E194" s="85"/>
    </row>
    <row r="195" spans="1:5">
      <c r="A195" s="9"/>
      <c r="B195" s="9" t="s">
        <v>217</v>
      </c>
      <c r="C195" s="19"/>
      <c r="D195" s="19">
        <v>2</v>
      </c>
      <c r="E195" s="85"/>
    </row>
    <row r="196" spans="1:5">
      <c r="A196" s="9"/>
      <c r="B196" s="9" t="s">
        <v>218</v>
      </c>
      <c r="C196" s="19"/>
      <c r="D196" s="19">
        <v>1</v>
      </c>
      <c r="E196" s="85"/>
    </row>
    <row r="197" spans="1:5">
      <c r="A197" s="9"/>
      <c r="B197" s="64" t="s">
        <v>219</v>
      </c>
      <c r="C197" s="19"/>
      <c r="D197" s="19">
        <v>0</v>
      </c>
      <c r="E197" s="85"/>
    </row>
    <row r="198" spans="1:5">
      <c r="A198" s="112" t="s">
        <v>293</v>
      </c>
      <c r="B198" s="64" t="s">
        <v>221</v>
      </c>
      <c r="C198" s="107" t="s">
        <v>21</v>
      </c>
      <c r="D198" s="108"/>
      <c r="E198" s="109" t="s">
        <v>58</v>
      </c>
    </row>
    <row r="199" spans="1:5">
      <c r="A199" s="112"/>
      <c r="B199" s="66" t="s">
        <v>15</v>
      </c>
      <c r="C199" s="107"/>
      <c r="D199" s="108"/>
      <c r="E199" s="109"/>
    </row>
    <row r="200" spans="1:5">
      <c r="A200" s="112"/>
      <c r="B200" s="66"/>
      <c r="C200" s="107"/>
      <c r="D200" s="108"/>
      <c r="E200" s="109"/>
    </row>
    <row r="201" spans="1:5" ht="51">
      <c r="A201" s="112"/>
      <c r="B201" s="66" t="s">
        <v>55</v>
      </c>
      <c r="C201" s="107"/>
      <c r="D201" s="108"/>
      <c r="E201" s="109"/>
    </row>
    <row r="202" spans="1:5">
      <c r="A202" s="112"/>
      <c r="B202" s="66"/>
      <c r="C202" s="107"/>
      <c r="D202" s="108"/>
      <c r="E202" s="109"/>
    </row>
    <row r="203" spans="1:5" ht="38.25">
      <c r="A203" s="112"/>
      <c r="B203" s="66" t="s">
        <v>56</v>
      </c>
      <c r="C203" s="107"/>
      <c r="D203" s="108"/>
      <c r="E203" s="109"/>
    </row>
    <row r="204" spans="1:5">
      <c r="A204" s="112"/>
      <c r="B204" s="66"/>
      <c r="C204" s="107"/>
      <c r="D204" s="108"/>
      <c r="E204" s="109"/>
    </row>
    <row r="205" spans="1:5">
      <c r="A205" s="112"/>
      <c r="B205" s="65" t="s">
        <v>57</v>
      </c>
      <c r="C205" s="107"/>
      <c r="D205" s="108"/>
      <c r="E205" s="109"/>
    </row>
    <row r="206" spans="1:5">
      <c r="A206" s="9"/>
      <c r="B206" s="65" t="s">
        <v>222</v>
      </c>
      <c r="C206" s="19"/>
      <c r="D206" s="19">
        <v>5</v>
      </c>
      <c r="E206" s="85"/>
    </row>
    <row r="207" spans="1:5">
      <c r="A207" s="9"/>
      <c r="B207" s="9" t="s">
        <v>223</v>
      </c>
      <c r="C207" s="19"/>
      <c r="D207" s="19">
        <v>4</v>
      </c>
      <c r="E207" s="85"/>
    </row>
    <row r="208" spans="1:5">
      <c r="A208" s="9"/>
      <c r="B208" s="9" t="s">
        <v>224</v>
      </c>
      <c r="C208" s="19"/>
      <c r="D208" s="19">
        <v>3</v>
      </c>
      <c r="E208" s="85"/>
    </row>
    <row r="209" spans="1:5">
      <c r="A209" s="9"/>
      <c r="B209" s="9" t="s">
        <v>225</v>
      </c>
      <c r="C209" s="19"/>
      <c r="D209" s="19">
        <v>2</v>
      </c>
      <c r="E209" s="85"/>
    </row>
    <row r="210" spans="1:5">
      <c r="A210" s="9"/>
      <c r="B210" s="9" t="s">
        <v>226</v>
      </c>
      <c r="C210" s="19"/>
      <c r="D210" s="19">
        <v>1</v>
      </c>
      <c r="E210" s="85"/>
    </row>
    <row r="211" spans="1:5">
      <c r="A211" s="9"/>
      <c r="B211" s="64" t="s">
        <v>227</v>
      </c>
      <c r="C211" s="19"/>
      <c r="D211" s="19">
        <v>0</v>
      </c>
      <c r="E211" s="85"/>
    </row>
    <row r="212" spans="1:5">
      <c r="A212" s="112" t="s">
        <v>294</v>
      </c>
      <c r="B212" s="64" t="s">
        <v>229</v>
      </c>
      <c r="C212" s="107" t="s">
        <v>21</v>
      </c>
      <c r="D212" s="108"/>
      <c r="E212" s="109" t="s">
        <v>64</v>
      </c>
    </row>
    <row r="213" spans="1:5">
      <c r="A213" s="112"/>
      <c r="B213" s="66"/>
      <c r="C213" s="107"/>
      <c r="D213" s="108"/>
      <c r="E213" s="109"/>
    </row>
    <row r="214" spans="1:5">
      <c r="A214" s="112"/>
      <c r="B214" s="66" t="s">
        <v>59</v>
      </c>
      <c r="C214" s="107"/>
      <c r="D214" s="108"/>
      <c r="E214" s="109"/>
    </row>
    <row r="215" spans="1:5" ht="60.75" customHeight="1">
      <c r="A215" s="112"/>
      <c r="B215" s="66" t="s">
        <v>15</v>
      </c>
      <c r="C215" s="107"/>
      <c r="D215" s="108"/>
      <c r="E215" s="109"/>
    </row>
    <row r="216" spans="1:5" ht="51">
      <c r="A216" s="112"/>
      <c r="B216" s="66" t="s">
        <v>60</v>
      </c>
      <c r="C216" s="107"/>
      <c r="D216" s="108"/>
      <c r="E216" s="109"/>
    </row>
    <row r="217" spans="1:5">
      <c r="A217" s="112"/>
      <c r="B217" s="66"/>
      <c r="C217" s="107"/>
      <c r="D217" s="108"/>
      <c r="E217" s="109"/>
    </row>
    <row r="218" spans="1:5" ht="51">
      <c r="A218" s="112"/>
      <c r="B218" s="66" t="s">
        <v>61</v>
      </c>
      <c r="C218" s="107"/>
      <c r="D218" s="108"/>
      <c r="E218" s="109"/>
    </row>
    <row r="219" spans="1:5">
      <c r="A219" s="112"/>
      <c r="B219" s="66"/>
      <c r="C219" s="107"/>
      <c r="D219" s="108"/>
      <c r="E219" s="109"/>
    </row>
    <row r="220" spans="1:5" ht="51">
      <c r="A220" s="112"/>
      <c r="B220" s="66" t="s">
        <v>62</v>
      </c>
      <c r="C220" s="107"/>
      <c r="D220" s="108"/>
      <c r="E220" s="109"/>
    </row>
    <row r="221" spans="1:5">
      <c r="A221" s="112"/>
      <c r="B221" s="66"/>
      <c r="C221" s="107"/>
      <c r="D221" s="108"/>
      <c r="E221" s="109"/>
    </row>
    <row r="222" spans="1:5">
      <c r="A222" s="112"/>
      <c r="B222" s="65" t="s">
        <v>63</v>
      </c>
      <c r="C222" s="107"/>
      <c r="D222" s="108"/>
      <c r="E222" s="109"/>
    </row>
    <row r="223" spans="1:5" ht="38.25">
      <c r="A223" s="9"/>
      <c r="B223" s="65" t="s">
        <v>65</v>
      </c>
      <c r="C223" s="19"/>
      <c r="D223" s="19"/>
      <c r="E223" s="85"/>
    </row>
    <row r="224" spans="1:5">
      <c r="A224" s="9"/>
      <c r="B224" s="9" t="s">
        <v>230</v>
      </c>
      <c r="C224" s="19"/>
      <c r="D224" s="19">
        <v>5</v>
      </c>
      <c r="E224" s="85"/>
    </row>
    <row r="225" spans="1:5">
      <c r="A225" s="9"/>
      <c r="B225" s="9" t="s">
        <v>231</v>
      </c>
      <c r="C225" s="19"/>
      <c r="D225" s="19">
        <v>4</v>
      </c>
      <c r="E225" s="85"/>
    </row>
    <row r="226" spans="1:5">
      <c r="A226" s="9"/>
      <c r="B226" s="9" t="s">
        <v>232</v>
      </c>
      <c r="C226" s="19"/>
      <c r="D226" s="19">
        <v>3</v>
      </c>
      <c r="E226" s="85"/>
    </row>
    <row r="227" spans="1:5">
      <c r="A227" s="9"/>
      <c r="B227" s="9" t="s">
        <v>233</v>
      </c>
      <c r="C227" s="19"/>
      <c r="D227" s="19">
        <v>2</v>
      </c>
      <c r="E227" s="85"/>
    </row>
    <row r="228" spans="1:5">
      <c r="A228" s="9"/>
      <c r="B228" s="9" t="s">
        <v>234</v>
      </c>
      <c r="C228" s="19"/>
      <c r="D228" s="19">
        <v>1</v>
      </c>
      <c r="E228" s="85"/>
    </row>
    <row r="229" spans="1:5">
      <c r="A229" s="9"/>
      <c r="B229" s="9" t="s">
        <v>235</v>
      </c>
      <c r="C229" s="19"/>
      <c r="D229" s="19">
        <v>0</v>
      </c>
      <c r="E229" s="85"/>
    </row>
    <row r="230" spans="1:5">
      <c r="A230" s="110" t="s">
        <v>758</v>
      </c>
      <c r="B230" s="111"/>
      <c r="C230" s="73"/>
      <c r="D230" s="21">
        <v>15</v>
      </c>
      <c r="E230" s="85"/>
    </row>
    <row r="231" spans="1:5">
      <c r="A231" s="112" t="s">
        <v>295</v>
      </c>
      <c r="B231" s="70" t="s">
        <v>296</v>
      </c>
      <c r="C231" s="27" t="s">
        <v>66</v>
      </c>
      <c r="D231" s="107"/>
      <c r="E231" s="109" t="s">
        <v>68</v>
      </c>
    </row>
    <row r="232" spans="1:5">
      <c r="A232" s="112"/>
      <c r="B232" s="71" t="s">
        <v>15</v>
      </c>
      <c r="C232" s="28" t="s">
        <v>67</v>
      </c>
      <c r="D232" s="107"/>
      <c r="E232" s="109"/>
    </row>
    <row r="233" spans="1:5">
      <c r="A233" s="112"/>
      <c r="B233" s="71"/>
      <c r="C233" s="67"/>
      <c r="D233" s="107"/>
      <c r="E233" s="109"/>
    </row>
    <row r="234" spans="1:5" ht="76.5">
      <c r="A234" s="112"/>
      <c r="B234" s="71" t="s">
        <v>819</v>
      </c>
      <c r="C234" s="67"/>
      <c r="D234" s="107"/>
      <c r="E234" s="109"/>
    </row>
    <row r="235" spans="1:5">
      <c r="A235" s="112"/>
      <c r="B235" s="71"/>
      <c r="C235" s="67"/>
      <c r="D235" s="107"/>
      <c r="E235" s="109"/>
    </row>
    <row r="236" spans="1:5" ht="70.5" customHeight="1">
      <c r="A236" s="112"/>
      <c r="B236" s="72" t="s">
        <v>828</v>
      </c>
      <c r="C236" s="29"/>
      <c r="D236" s="107"/>
      <c r="E236" s="109"/>
    </row>
    <row r="237" spans="1:5" ht="38.25">
      <c r="A237" s="9"/>
      <c r="B237" s="65" t="s">
        <v>69</v>
      </c>
      <c r="C237" s="74"/>
      <c r="D237" s="19">
        <v>5</v>
      </c>
      <c r="E237" s="85"/>
    </row>
    <row r="238" spans="1:5" ht="17.25" customHeight="1">
      <c r="A238" s="9"/>
      <c r="B238" s="9" t="s">
        <v>237</v>
      </c>
      <c r="C238" s="19"/>
      <c r="D238" s="19">
        <v>4</v>
      </c>
      <c r="E238" s="85"/>
    </row>
    <row r="239" spans="1:5" ht="25.5">
      <c r="A239" s="9"/>
      <c r="B239" s="9" t="s">
        <v>238</v>
      </c>
      <c r="C239" s="19"/>
      <c r="D239" s="19">
        <v>2</v>
      </c>
      <c r="E239" s="85"/>
    </row>
    <row r="240" spans="1:5" ht="25.5">
      <c r="A240" s="9"/>
      <c r="B240" s="64" t="s">
        <v>239</v>
      </c>
      <c r="C240" s="19"/>
      <c r="D240" s="19">
        <v>0</v>
      </c>
      <c r="E240" s="85"/>
    </row>
    <row r="241" spans="1:5" ht="54.75" customHeight="1">
      <c r="A241" s="112" t="s">
        <v>297</v>
      </c>
      <c r="B241" s="64" t="s">
        <v>246</v>
      </c>
      <c r="C241" s="107" t="s">
        <v>258</v>
      </c>
      <c r="D241" s="108"/>
      <c r="E241" s="109" t="s">
        <v>248</v>
      </c>
    </row>
    <row r="242" spans="1:5">
      <c r="A242" s="112"/>
      <c r="B242" s="66" t="s">
        <v>15</v>
      </c>
      <c r="C242" s="107"/>
      <c r="D242" s="108"/>
      <c r="E242" s="109"/>
    </row>
    <row r="243" spans="1:5">
      <c r="A243" s="112"/>
      <c r="B243" s="66"/>
      <c r="C243" s="107"/>
      <c r="D243" s="108"/>
      <c r="E243" s="109"/>
    </row>
    <row r="244" spans="1:5" ht="51">
      <c r="A244" s="112"/>
      <c r="B244" s="66" t="s">
        <v>245</v>
      </c>
      <c r="C244" s="107"/>
      <c r="D244" s="108"/>
      <c r="E244" s="109"/>
    </row>
    <row r="245" spans="1:5">
      <c r="A245" s="112"/>
      <c r="B245" s="66"/>
      <c r="C245" s="107"/>
      <c r="D245" s="108"/>
      <c r="E245" s="109"/>
    </row>
    <row r="246" spans="1:5" ht="42" customHeight="1">
      <c r="A246" s="112"/>
      <c r="B246" s="65" t="s">
        <v>247</v>
      </c>
      <c r="C246" s="107"/>
      <c r="D246" s="108"/>
      <c r="E246" s="109"/>
    </row>
    <row r="247" spans="1:5" ht="38.25">
      <c r="A247" s="9"/>
      <c r="B247" s="65" t="s">
        <v>249</v>
      </c>
      <c r="C247" s="19"/>
      <c r="D247" s="19">
        <v>5</v>
      </c>
      <c r="E247" s="85"/>
    </row>
    <row r="248" spans="1:5" ht="25.5">
      <c r="A248" s="9"/>
      <c r="B248" s="9" t="s">
        <v>250</v>
      </c>
      <c r="C248" s="19"/>
      <c r="D248" s="19">
        <v>4</v>
      </c>
      <c r="E248" s="85"/>
    </row>
    <row r="249" spans="1:5" ht="25.5">
      <c r="A249" s="9"/>
      <c r="B249" s="9" t="s">
        <v>251</v>
      </c>
      <c r="C249" s="19"/>
      <c r="D249" s="19">
        <v>2</v>
      </c>
      <c r="E249" s="85"/>
    </row>
    <row r="250" spans="1:5" ht="25.5">
      <c r="A250" s="9"/>
      <c r="B250" s="64" t="s">
        <v>252</v>
      </c>
      <c r="C250" s="19"/>
      <c r="D250" s="19">
        <v>0</v>
      </c>
      <c r="E250" s="85"/>
    </row>
    <row r="251" spans="1:5" ht="15" customHeight="1">
      <c r="A251" s="112" t="s">
        <v>298</v>
      </c>
      <c r="B251" s="64" t="s">
        <v>253</v>
      </c>
      <c r="C251" s="107" t="s">
        <v>258</v>
      </c>
      <c r="D251" s="108"/>
      <c r="E251" s="109" t="s">
        <v>257</v>
      </c>
    </row>
    <row r="252" spans="1:5">
      <c r="A252" s="112"/>
      <c r="B252" s="66" t="s">
        <v>15</v>
      </c>
      <c r="C252" s="107"/>
      <c r="D252" s="108"/>
      <c r="E252" s="109"/>
    </row>
    <row r="253" spans="1:5">
      <c r="A253" s="112"/>
      <c r="B253" s="66"/>
      <c r="C253" s="107"/>
      <c r="D253" s="108"/>
      <c r="E253" s="109"/>
    </row>
    <row r="254" spans="1:5" ht="51">
      <c r="A254" s="112"/>
      <c r="B254" s="87" t="s">
        <v>820</v>
      </c>
      <c r="C254" s="107"/>
      <c r="D254" s="108"/>
      <c r="E254" s="109"/>
    </row>
    <row r="255" spans="1:5">
      <c r="A255" s="112"/>
      <c r="B255" s="87"/>
      <c r="C255" s="107"/>
      <c r="D255" s="108"/>
      <c r="E255" s="109"/>
    </row>
    <row r="256" spans="1:5" ht="38.25">
      <c r="A256" s="112"/>
      <c r="B256" s="88" t="s">
        <v>821</v>
      </c>
      <c r="C256" s="107"/>
      <c r="D256" s="108"/>
      <c r="E256" s="109"/>
    </row>
    <row r="257" spans="1:5">
      <c r="A257" s="9"/>
      <c r="B257" s="65" t="s">
        <v>254</v>
      </c>
      <c r="C257" s="19"/>
      <c r="D257" s="19">
        <v>5</v>
      </c>
      <c r="E257" s="85"/>
    </row>
    <row r="258" spans="1:5">
      <c r="A258" s="9"/>
      <c r="B258" s="9" t="s">
        <v>255</v>
      </c>
      <c r="C258" s="19"/>
      <c r="D258" s="19">
        <v>3</v>
      </c>
      <c r="E258" s="85"/>
    </row>
    <row r="259" spans="1:5">
      <c r="A259" s="9"/>
      <c r="B259" s="9" t="s">
        <v>256</v>
      </c>
      <c r="C259" s="19"/>
      <c r="D259" s="19">
        <v>0</v>
      </c>
      <c r="E259" s="85"/>
    </row>
    <row r="260" spans="1:5">
      <c r="A260" s="110" t="s">
        <v>73</v>
      </c>
      <c r="B260" s="110"/>
      <c r="C260" s="21"/>
      <c r="D260" s="23">
        <f>5*(30-25)</f>
        <v>25</v>
      </c>
      <c r="E260" s="85"/>
    </row>
    <row r="261" spans="1:5" ht="70.5" customHeight="1">
      <c r="A261" s="8" t="s">
        <v>672</v>
      </c>
      <c r="B261" s="9" t="s">
        <v>74</v>
      </c>
      <c r="C261" s="19"/>
      <c r="D261" s="19"/>
      <c r="E261" s="85" t="s">
        <v>75</v>
      </c>
    </row>
    <row r="262" spans="1:5" ht="51">
      <c r="A262" s="9"/>
      <c r="B262" s="9" t="s">
        <v>76</v>
      </c>
      <c r="C262" s="19"/>
      <c r="D262" s="19" t="s">
        <v>77</v>
      </c>
      <c r="E262" s="85"/>
    </row>
    <row r="263" spans="1:5" ht="28.5" customHeight="1">
      <c r="A263" s="109"/>
      <c r="B263" s="109" t="s">
        <v>78</v>
      </c>
      <c r="C263" s="108"/>
      <c r="D263" s="108" t="s">
        <v>79</v>
      </c>
      <c r="E263" s="109"/>
    </row>
    <row r="264" spans="1:5" ht="25.5" customHeight="1">
      <c r="A264" s="109"/>
      <c r="B264" s="118"/>
      <c r="C264" s="108"/>
      <c r="D264" s="108"/>
      <c r="E264" s="109"/>
    </row>
    <row r="265" spans="1:5">
      <c r="A265" s="112" t="s">
        <v>673</v>
      </c>
      <c r="B265" s="75" t="s">
        <v>80</v>
      </c>
      <c r="C265" s="107" t="s">
        <v>9</v>
      </c>
      <c r="D265" s="108"/>
      <c r="E265" s="109" t="s">
        <v>82</v>
      </c>
    </row>
    <row r="266" spans="1:5">
      <c r="A266" s="112"/>
      <c r="B266" s="76" t="s">
        <v>15</v>
      </c>
      <c r="C266" s="107"/>
      <c r="D266" s="108"/>
      <c r="E266" s="109"/>
    </row>
    <row r="267" spans="1:5">
      <c r="A267" s="112"/>
      <c r="B267" s="76"/>
      <c r="C267" s="107"/>
      <c r="D267" s="108"/>
      <c r="E267" s="109"/>
    </row>
    <row r="268" spans="1:5" ht="66.75" customHeight="1">
      <c r="A268" s="112"/>
      <c r="B268" s="77" t="s">
        <v>81</v>
      </c>
      <c r="C268" s="107"/>
      <c r="D268" s="108"/>
      <c r="E268" s="109"/>
    </row>
    <row r="269" spans="1:5">
      <c r="A269" s="9"/>
      <c r="B269" s="65" t="s">
        <v>674</v>
      </c>
      <c r="C269" s="10"/>
      <c r="D269" s="19">
        <v>5</v>
      </c>
      <c r="E269" s="85"/>
    </row>
    <row r="270" spans="1:5">
      <c r="A270" s="9"/>
      <c r="B270" s="9" t="s">
        <v>675</v>
      </c>
      <c r="C270" s="10"/>
      <c r="D270" s="19">
        <v>4</v>
      </c>
      <c r="E270" s="85"/>
    </row>
    <row r="271" spans="1:5">
      <c r="A271" s="9"/>
      <c r="B271" s="9" t="s">
        <v>676</v>
      </c>
      <c r="C271" s="10"/>
      <c r="D271" s="19">
        <v>3</v>
      </c>
      <c r="E271" s="85"/>
    </row>
    <row r="272" spans="1:5">
      <c r="A272" s="9"/>
      <c r="B272" s="9" t="s">
        <v>677</v>
      </c>
      <c r="C272" s="10"/>
      <c r="D272" s="19">
        <v>2</v>
      </c>
      <c r="E272" s="85"/>
    </row>
    <row r="273" spans="1:5">
      <c r="A273" s="9"/>
      <c r="B273" s="9" t="s">
        <v>678</v>
      </c>
      <c r="C273" s="10"/>
      <c r="D273" s="19">
        <v>1</v>
      </c>
      <c r="E273" s="85"/>
    </row>
    <row r="274" spans="1:5">
      <c r="A274" s="9"/>
      <c r="B274" s="9" t="s">
        <v>679</v>
      </c>
      <c r="C274" s="10"/>
      <c r="D274" s="19">
        <v>0</v>
      </c>
      <c r="E274" s="85"/>
    </row>
    <row r="275" spans="1:5" ht="95.25" customHeight="1">
      <c r="A275" s="8" t="s">
        <v>680</v>
      </c>
      <c r="B275" s="9" t="s">
        <v>83</v>
      </c>
      <c r="C275" s="19"/>
      <c r="D275" s="19"/>
      <c r="E275" s="85" t="s">
        <v>84</v>
      </c>
    </row>
    <row r="276" spans="1:5" ht="51">
      <c r="A276" s="9"/>
      <c r="B276" s="9" t="s">
        <v>85</v>
      </c>
      <c r="C276" s="19"/>
      <c r="D276" s="19" t="s">
        <v>77</v>
      </c>
      <c r="E276" s="85"/>
    </row>
    <row r="277" spans="1:5" ht="51">
      <c r="A277" s="9"/>
      <c r="B277" s="64" t="s">
        <v>86</v>
      </c>
      <c r="C277" s="19"/>
      <c r="D277" s="19" t="s">
        <v>79</v>
      </c>
      <c r="E277" s="85"/>
    </row>
    <row r="278" spans="1:5" ht="105.75" customHeight="1">
      <c r="A278" s="112" t="s">
        <v>681</v>
      </c>
      <c r="B278" s="64" t="s">
        <v>682</v>
      </c>
      <c r="C278" s="107" t="s">
        <v>21</v>
      </c>
      <c r="D278" s="116"/>
      <c r="E278" s="85" t="s">
        <v>785</v>
      </c>
    </row>
    <row r="279" spans="1:5">
      <c r="A279" s="112"/>
      <c r="B279" s="66" t="s">
        <v>15</v>
      </c>
      <c r="C279" s="107"/>
      <c r="D279" s="116"/>
      <c r="E279" s="85" t="s">
        <v>89</v>
      </c>
    </row>
    <row r="280" spans="1:5" ht="13.5" customHeight="1">
      <c r="A280" s="112"/>
      <c r="B280" s="66"/>
      <c r="C280" s="107"/>
      <c r="D280" s="116"/>
      <c r="E280" s="117"/>
    </row>
    <row r="281" spans="1:5" ht="66" customHeight="1">
      <c r="A281" s="112"/>
      <c r="B281" s="66" t="s">
        <v>87</v>
      </c>
      <c r="C281" s="107"/>
      <c r="D281" s="116"/>
      <c r="E281" s="117"/>
    </row>
    <row r="282" spans="1:5">
      <c r="A282" s="112"/>
      <c r="B282" s="66"/>
      <c r="C282" s="107"/>
      <c r="D282" s="116"/>
      <c r="E282" s="20"/>
    </row>
    <row r="283" spans="1:5" ht="76.5">
      <c r="A283" s="112"/>
      <c r="B283" s="65" t="s">
        <v>88</v>
      </c>
      <c r="C283" s="107"/>
      <c r="D283" s="116"/>
      <c r="E283" s="20"/>
    </row>
    <row r="284" spans="1:5">
      <c r="A284" s="9"/>
      <c r="B284" s="65" t="s">
        <v>683</v>
      </c>
      <c r="C284" s="19"/>
      <c r="D284" s="19">
        <v>5</v>
      </c>
      <c r="E284" s="85"/>
    </row>
    <row r="285" spans="1:5">
      <c r="A285" s="9"/>
      <c r="B285" s="9" t="s">
        <v>684</v>
      </c>
      <c r="C285" s="19"/>
      <c r="D285" s="19">
        <v>4</v>
      </c>
      <c r="E285" s="85"/>
    </row>
    <row r="286" spans="1:5">
      <c r="A286" s="9"/>
      <c r="B286" s="9" t="s">
        <v>685</v>
      </c>
      <c r="C286" s="19"/>
      <c r="D286" s="19">
        <v>3</v>
      </c>
      <c r="E286" s="85"/>
    </row>
    <row r="287" spans="1:5">
      <c r="A287" s="9"/>
      <c r="B287" s="9" t="s">
        <v>686</v>
      </c>
      <c r="C287" s="19"/>
      <c r="D287" s="19">
        <v>2</v>
      </c>
      <c r="E287" s="85"/>
    </row>
    <row r="288" spans="1:5">
      <c r="A288" s="9"/>
      <c r="B288" s="9" t="s">
        <v>687</v>
      </c>
      <c r="C288" s="19"/>
      <c r="D288" s="19">
        <v>1</v>
      </c>
      <c r="E288" s="85"/>
    </row>
    <row r="289" spans="1:5">
      <c r="A289" s="9"/>
      <c r="B289" s="64" t="s">
        <v>688</v>
      </c>
      <c r="C289" s="19"/>
      <c r="D289" s="19">
        <v>0</v>
      </c>
      <c r="E289" s="85"/>
    </row>
    <row r="290" spans="1:5" ht="107.25" customHeight="1">
      <c r="A290" s="112" t="s">
        <v>689</v>
      </c>
      <c r="B290" s="64" t="s">
        <v>690</v>
      </c>
      <c r="C290" s="107" t="s">
        <v>21</v>
      </c>
      <c r="D290" s="116"/>
      <c r="E290" s="85" t="s">
        <v>786</v>
      </c>
    </row>
    <row r="291" spans="1:5">
      <c r="A291" s="112"/>
      <c r="B291" s="66" t="s">
        <v>15</v>
      </c>
      <c r="C291" s="107"/>
      <c r="D291" s="116"/>
      <c r="E291" s="85"/>
    </row>
    <row r="292" spans="1:5" ht="15.75" customHeight="1">
      <c r="A292" s="112"/>
      <c r="B292" s="66"/>
      <c r="C292" s="107"/>
      <c r="D292" s="116"/>
      <c r="E292" s="117"/>
    </row>
    <row r="293" spans="1:5" ht="76.5">
      <c r="A293" s="112"/>
      <c r="B293" s="66" t="s">
        <v>90</v>
      </c>
      <c r="C293" s="107"/>
      <c r="D293" s="116"/>
      <c r="E293" s="117"/>
    </row>
    <row r="294" spans="1:5">
      <c r="A294" s="112"/>
      <c r="B294" s="66"/>
      <c r="C294" s="107"/>
      <c r="D294" s="116"/>
      <c r="E294" s="20"/>
    </row>
    <row r="295" spans="1:5" ht="107.25" customHeight="1">
      <c r="A295" s="112"/>
      <c r="B295" s="65" t="s">
        <v>91</v>
      </c>
      <c r="C295" s="107"/>
      <c r="D295" s="116"/>
      <c r="E295" s="20"/>
    </row>
    <row r="296" spans="1:5">
      <c r="A296" s="9"/>
      <c r="B296" s="65" t="s">
        <v>691</v>
      </c>
      <c r="C296" s="19"/>
      <c r="D296" s="19">
        <v>5</v>
      </c>
      <c r="E296" s="85"/>
    </row>
    <row r="297" spans="1:5">
      <c r="A297" s="9"/>
      <c r="B297" s="9" t="s">
        <v>692</v>
      </c>
      <c r="C297" s="19"/>
      <c r="D297" s="19">
        <v>4</v>
      </c>
      <c r="E297" s="85"/>
    </row>
    <row r="298" spans="1:5">
      <c r="A298" s="9"/>
      <c r="B298" s="9" t="s">
        <v>693</v>
      </c>
      <c r="C298" s="19"/>
      <c r="D298" s="19">
        <v>3</v>
      </c>
      <c r="E298" s="85"/>
    </row>
    <row r="299" spans="1:5">
      <c r="A299" s="9"/>
      <c r="B299" s="9" t="s">
        <v>694</v>
      </c>
      <c r="C299" s="19"/>
      <c r="D299" s="19">
        <v>2</v>
      </c>
      <c r="E299" s="85"/>
    </row>
    <row r="300" spans="1:5">
      <c r="A300" s="9"/>
      <c r="B300" s="9" t="s">
        <v>695</v>
      </c>
      <c r="C300" s="19"/>
      <c r="D300" s="19">
        <v>1</v>
      </c>
      <c r="E300" s="85"/>
    </row>
    <row r="301" spans="1:5">
      <c r="A301" s="9"/>
      <c r="B301" s="9" t="s">
        <v>696</v>
      </c>
      <c r="C301" s="19"/>
      <c r="D301" s="19">
        <v>0</v>
      </c>
      <c r="E301" s="85"/>
    </row>
    <row r="302" spans="1:5">
      <c r="A302" s="110" t="s">
        <v>261</v>
      </c>
      <c r="B302" s="110"/>
      <c r="C302" s="120"/>
      <c r="D302" s="120">
        <f>5*(36-30)</f>
        <v>30</v>
      </c>
      <c r="E302" s="109"/>
    </row>
    <row r="303" spans="1:5" ht="12" customHeight="1">
      <c r="A303" s="110"/>
      <c r="B303" s="111"/>
      <c r="C303" s="120"/>
      <c r="D303" s="120"/>
      <c r="E303" s="109"/>
    </row>
    <row r="304" spans="1:5">
      <c r="A304" s="112" t="s">
        <v>697</v>
      </c>
      <c r="B304" s="64" t="s">
        <v>698</v>
      </c>
      <c r="C304" s="107" t="s">
        <v>21</v>
      </c>
      <c r="D304" s="108"/>
      <c r="E304" s="109" t="s">
        <v>787</v>
      </c>
    </row>
    <row r="305" spans="1:5">
      <c r="A305" s="112"/>
      <c r="B305" s="66" t="s">
        <v>15</v>
      </c>
      <c r="C305" s="107"/>
      <c r="D305" s="108"/>
      <c r="E305" s="109"/>
    </row>
    <row r="306" spans="1:5">
      <c r="A306" s="112"/>
      <c r="B306" s="66"/>
      <c r="C306" s="107"/>
      <c r="D306" s="108"/>
      <c r="E306" s="109"/>
    </row>
    <row r="307" spans="1:5" ht="52.5" customHeight="1">
      <c r="A307" s="112"/>
      <c r="B307" s="66" t="s">
        <v>262</v>
      </c>
      <c r="C307" s="107"/>
      <c r="D307" s="108"/>
      <c r="E307" s="109"/>
    </row>
    <row r="308" spans="1:5" ht="14.25" customHeight="1">
      <c r="A308" s="112"/>
      <c r="B308" s="66"/>
      <c r="C308" s="107"/>
      <c r="D308" s="108"/>
      <c r="E308" s="109"/>
    </row>
    <row r="309" spans="1:5" ht="31.5" customHeight="1">
      <c r="A309" s="112"/>
      <c r="B309" s="65" t="s">
        <v>263</v>
      </c>
      <c r="C309" s="107"/>
      <c r="D309" s="108"/>
      <c r="E309" s="109"/>
    </row>
    <row r="310" spans="1:5">
      <c r="A310" s="9"/>
      <c r="B310" s="65" t="s">
        <v>699</v>
      </c>
      <c r="C310" s="19"/>
      <c r="D310" s="19">
        <v>5</v>
      </c>
      <c r="E310" s="85"/>
    </row>
    <row r="311" spans="1:5">
      <c r="A311" s="9"/>
      <c r="B311" s="9" t="s">
        <v>700</v>
      </c>
      <c r="C311" s="19"/>
      <c r="D311" s="19">
        <v>4</v>
      </c>
      <c r="E311" s="85"/>
    </row>
    <row r="312" spans="1:5">
      <c r="A312" s="9"/>
      <c r="B312" s="9" t="s">
        <v>701</v>
      </c>
      <c r="C312" s="19"/>
      <c r="D312" s="19">
        <v>3</v>
      </c>
      <c r="E312" s="85"/>
    </row>
    <row r="313" spans="1:5">
      <c r="A313" s="9"/>
      <c r="B313" s="9" t="s">
        <v>702</v>
      </c>
      <c r="C313" s="19"/>
      <c r="D313" s="19">
        <v>2</v>
      </c>
      <c r="E313" s="85"/>
    </row>
    <row r="314" spans="1:5">
      <c r="A314" s="9"/>
      <c r="B314" s="9" t="s">
        <v>703</v>
      </c>
      <c r="C314" s="19"/>
      <c r="D314" s="19">
        <v>1</v>
      </c>
      <c r="E314" s="85"/>
    </row>
    <row r="315" spans="1:5">
      <c r="A315" s="9"/>
      <c r="B315" s="64" t="s">
        <v>704</v>
      </c>
      <c r="C315" s="27"/>
      <c r="D315" s="19">
        <v>0</v>
      </c>
      <c r="E315" s="85"/>
    </row>
    <row r="316" spans="1:5" ht="45" customHeight="1">
      <c r="A316" s="119" t="s">
        <v>705</v>
      </c>
      <c r="B316" s="70" t="s">
        <v>706</v>
      </c>
      <c r="C316" s="27" t="s">
        <v>21</v>
      </c>
      <c r="D316" s="27"/>
      <c r="E316" s="117" t="s">
        <v>788</v>
      </c>
    </row>
    <row r="317" spans="1:5" ht="17.25" customHeight="1">
      <c r="A317" s="119"/>
      <c r="B317" s="71" t="s">
        <v>265</v>
      </c>
      <c r="C317" s="28"/>
      <c r="D317" s="28"/>
      <c r="E317" s="117"/>
    </row>
    <row r="318" spans="1:5" ht="12" customHeight="1">
      <c r="A318" s="119"/>
      <c r="B318" s="71"/>
      <c r="C318" s="28"/>
      <c r="D318" s="28"/>
      <c r="E318" s="117"/>
    </row>
    <row r="319" spans="1:5" ht="30" customHeight="1">
      <c r="A319" s="119"/>
      <c r="B319" s="71" t="s">
        <v>266</v>
      </c>
      <c r="C319" s="28"/>
      <c r="D319" s="28"/>
      <c r="E319" s="117"/>
    </row>
    <row r="320" spans="1:5" ht="12" customHeight="1">
      <c r="A320" s="119"/>
      <c r="B320" s="71"/>
      <c r="C320" s="28"/>
      <c r="D320" s="28"/>
      <c r="E320" s="117"/>
    </row>
    <row r="321" spans="1:5" ht="30" customHeight="1">
      <c r="A321" s="119"/>
      <c r="B321" s="72" t="s">
        <v>267</v>
      </c>
      <c r="C321" s="74"/>
      <c r="D321" s="74"/>
      <c r="E321" s="117"/>
    </row>
    <row r="322" spans="1:5">
      <c r="A322" s="9"/>
      <c r="B322" s="65" t="s">
        <v>707</v>
      </c>
      <c r="C322" s="74"/>
      <c r="D322" s="19">
        <v>5</v>
      </c>
      <c r="E322" s="85"/>
    </row>
    <row r="323" spans="1:5">
      <c r="A323" s="9"/>
      <c r="B323" s="9" t="s">
        <v>708</v>
      </c>
      <c r="C323" s="19"/>
      <c r="D323" s="19">
        <v>4</v>
      </c>
      <c r="E323" s="85"/>
    </row>
    <row r="324" spans="1:5">
      <c r="A324" s="9"/>
      <c r="B324" s="9" t="s">
        <v>709</v>
      </c>
      <c r="C324" s="19"/>
      <c r="D324" s="19">
        <v>3</v>
      </c>
      <c r="E324" s="85"/>
    </row>
    <row r="325" spans="1:5">
      <c r="A325" s="9"/>
      <c r="B325" s="9" t="s">
        <v>710</v>
      </c>
      <c r="C325" s="19"/>
      <c r="D325" s="19">
        <v>2</v>
      </c>
      <c r="E325" s="85"/>
    </row>
    <row r="326" spans="1:5">
      <c r="A326" s="9"/>
      <c r="B326" s="64" t="s">
        <v>711</v>
      </c>
      <c r="C326" s="27"/>
      <c r="D326" s="19">
        <v>0</v>
      </c>
      <c r="E326" s="85"/>
    </row>
    <row r="327" spans="1:5" ht="43.5" customHeight="1">
      <c r="A327" s="119" t="s">
        <v>833</v>
      </c>
      <c r="B327" s="105" t="s">
        <v>831</v>
      </c>
      <c r="C327" s="27" t="s">
        <v>21</v>
      </c>
      <c r="D327" s="27"/>
      <c r="E327" s="117" t="s">
        <v>832</v>
      </c>
    </row>
    <row r="328" spans="1:5" ht="24" customHeight="1">
      <c r="A328" s="119"/>
      <c r="B328" s="106"/>
      <c r="C328" s="28"/>
      <c r="D328" s="28"/>
      <c r="E328" s="117"/>
    </row>
    <row r="329" spans="1:5" ht="18.75" customHeight="1">
      <c r="A329" s="119"/>
      <c r="B329" s="106"/>
      <c r="C329" s="28"/>
      <c r="D329" s="28"/>
      <c r="E329" s="117"/>
    </row>
    <row r="330" spans="1:5" ht="47.25" customHeight="1">
      <c r="A330" s="119"/>
      <c r="B330" s="106"/>
      <c r="C330" s="28"/>
      <c r="D330" s="28"/>
      <c r="E330" s="117"/>
    </row>
    <row r="331" spans="1:5" ht="19.5" customHeight="1">
      <c r="A331" s="119"/>
      <c r="B331" s="71"/>
      <c r="C331" s="28"/>
      <c r="D331" s="28"/>
      <c r="E331" s="117"/>
    </row>
    <row r="332" spans="1:5">
      <c r="A332" s="9"/>
      <c r="B332" s="65" t="s">
        <v>822</v>
      </c>
      <c r="C332" s="74"/>
      <c r="D332" s="19">
        <v>5</v>
      </c>
      <c r="E332" s="85"/>
    </row>
    <row r="333" spans="1:5">
      <c r="A333" s="9"/>
      <c r="B333" s="85" t="s">
        <v>823</v>
      </c>
      <c r="C333" s="19"/>
      <c r="D333" s="19">
        <v>0</v>
      </c>
      <c r="E333" s="85"/>
    </row>
    <row r="334" spans="1:5" ht="42.75" customHeight="1">
      <c r="A334" s="119" t="s">
        <v>712</v>
      </c>
      <c r="B334" s="70" t="s">
        <v>713</v>
      </c>
      <c r="C334" s="27" t="s">
        <v>17</v>
      </c>
      <c r="D334" s="27"/>
      <c r="E334" s="117" t="s">
        <v>264</v>
      </c>
    </row>
    <row r="335" spans="1:5" ht="15.75" customHeight="1">
      <c r="A335" s="119"/>
      <c r="B335" s="71" t="s">
        <v>15</v>
      </c>
      <c r="C335" s="28"/>
      <c r="D335" s="28"/>
      <c r="E335" s="117"/>
    </row>
    <row r="336" spans="1:5" ht="58.5" customHeight="1">
      <c r="A336" s="119"/>
      <c r="B336" s="72" t="s">
        <v>268</v>
      </c>
      <c r="C336" s="74"/>
      <c r="D336" s="74"/>
      <c r="E336" s="117"/>
    </row>
    <row r="337" spans="1:5">
      <c r="A337" s="9"/>
      <c r="B337" s="65" t="s">
        <v>714</v>
      </c>
      <c r="C337" s="74"/>
      <c r="D337" s="19">
        <v>5</v>
      </c>
      <c r="E337" s="85"/>
    </row>
    <row r="338" spans="1:5">
      <c r="A338" s="9"/>
      <c r="B338" s="9" t="s">
        <v>715</v>
      </c>
      <c r="C338" s="19"/>
      <c r="D338" s="19">
        <v>4</v>
      </c>
      <c r="E338" s="85"/>
    </row>
    <row r="339" spans="1:5">
      <c r="A339" s="9"/>
      <c r="B339" s="9" t="s">
        <v>716</v>
      </c>
      <c r="C339" s="19"/>
      <c r="D339" s="19">
        <v>3</v>
      </c>
      <c r="E339" s="85"/>
    </row>
    <row r="340" spans="1:5">
      <c r="A340" s="9"/>
      <c r="B340" s="82" t="s">
        <v>717</v>
      </c>
      <c r="C340" s="19"/>
      <c r="D340" s="19">
        <v>0</v>
      </c>
      <c r="E340" s="85"/>
    </row>
    <row r="341" spans="1:5">
      <c r="A341" s="112" t="s">
        <v>718</v>
      </c>
      <c r="B341" s="64" t="s">
        <v>719</v>
      </c>
      <c r="C341" s="107" t="s">
        <v>21</v>
      </c>
      <c r="D341" s="108"/>
      <c r="E341" s="109" t="s">
        <v>48</v>
      </c>
    </row>
    <row r="342" spans="1:5">
      <c r="A342" s="112"/>
      <c r="B342" s="66" t="s">
        <v>15</v>
      </c>
      <c r="C342" s="107"/>
      <c r="D342" s="108"/>
      <c r="E342" s="109"/>
    </row>
    <row r="343" spans="1:5">
      <c r="A343" s="112"/>
      <c r="B343" s="66"/>
      <c r="C343" s="107"/>
      <c r="D343" s="108"/>
      <c r="E343" s="109"/>
    </row>
    <row r="344" spans="1:5" ht="42.75" customHeight="1">
      <c r="A344" s="112"/>
      <c r="B344" s="66" t="s">
        <v>259</v>
      </c>
      <c r="C344" s="107"/>
      <c r="D344" s="108"/>
      <c r="E344" s="109"/>
    </row>
    <row r="345" spans="1:5">
      <c r="A345" s="112"/>
      <c r="B345" s="66"/>
      <c r="C345" s="107"/>
      <c r="D345" s="108"/>
      <c r="E345" s="109"/>
    </row>
    <row r="346" spans="1:5" ht="51">
      <c r="A346" s="112"/>
      <c r="B346" s="65" t="s">
        <v>260</v>
      </c>
      <c r="C346" s="107"/>
      <c r="D346" s="108"/>
      <c r="E346" s="109"/>
    </row>
    <row r="347" spans="1:5">
      <c r="A347" s="9"/>
      <c r="B347" s="65" t="s">
        <v>720</v>
      </c>
      <c r="C347" s="19"/>
      <c r="D347" s="19">
        <v>5</v>
      </c>
      <c r="E347" s="85"/>
    </row>
    <row r="348" spans="1:5">
      <c r="A348" s="9"/>
      <c r="B348" s="9" t="s">
        <v>721</v>
      </c>
      <c r="C348" s="19"/>
      <c r="D348" s="19">
        <v>4</v>
      </c>
      <c r="E348" s="85"/>
    </row>
    <row r="349" spans="1:5">
      <c r="A349" s="9"/>
      <c r="B349" s="9" t="s">
        <v>722</v>
      </c>
      <c r="C349" s="19"/>
      <c r="D349" s="19">
        <v>3</v>
      </c>
      <c r="E349" s="85"/>
    </row>
    <row r="350" spans="1:5">
      <c r="A350" s="9"/>
      <c r="B350" s="24" t="s">
        <v>723</v>
      </c>
      <c r="C350" s="19"/>
      <c r="D350" s="25">
        <v>2</v>
      </c>
      <c r="E350" s="85"/>
    </row>
    <row r="351" spans="1:5">
      <c r="A351" s="9"/>
      <c r="B351" s="78" t="s">
        <v>724</v>
      </c>
      <c r="C351" s="19"/>
      <c r="D351" s="25">
        <v>0</v>
      </c>
      <c r="E351" s="85"/>
    </row>
    <row r="352" spans="1:5">
      <c r="A352" s="112" t="s">
        <v>725</v>
      </c>
      <c r="B352" s="64" t="s">
        <v>726</v>
      </c>
      <c r="C352" s="107" t="s">
        <v>21</v>
      </c>
      <c r="D352" s="108"/>
      <c r="E352" s="109" t="s">
        <v>72</v>
      </c>
    </row>
    <row r="353" spans="1:5">
      <c r="A353" s="112"/>
      <c r="B353" s="66" t="s">
        <v>15</v>
      </c>
      <c r="C353" s="107"/>
      <c r="D353" s="108"/>
      <c r="E353" s="109"/>
    </row>
    <row r="354" spans="1:5">
      <c r="A354" s="112"/>
      <c r="B354" s="66"/>
      <c r="C354" s="107"/>
      <c r="D354" s="108"/>
      <c r="E354" s="109"/>
    </row>
    <row r="355" spans="1:5" ht="76.5">
      <c r="A355" s="112"/>
      <c r="B355" s="66" t="s">
        <v>70</v>
      </c>
      <c r="C355" s="107"/>
      <c r="D355" s="108"/>
      <c r="E355" s="109"/>
    </row>
    <row r="356" spans="1:5">
      <c r="A356" s="112"/>
      <c r="B356" s="66"/>
      <c r="C356" s="107"/>
      <c r="D356" s="108"/>
      <c r="E356" s="109"/>
    </row>
    <row r="357" spans="1:5" ht="63.75">
      <c r="A357" s="112"/>
      <c r="B357" s="65" t="s">
        <v>71</v>
      </c>
      <c r="C357" s="107"/>
      <c r="D357" s="108"/>
      <c r="E357" s="109"/>
    </row>
    <row r="358" spans="1:5">
      <c r="A358" s="9"/>
      <c r="B358" s="65" t="s">
        <v>727</v>
      </c>
      <c r="C358" s="19"/>
      <c r="D358" s="19">
        <v>5</v>
      </c>
      <c r="E358" s="85"/>
    </row>
    <row r="359" spans="1:5">
      <c r="A359" s="9"/>
      <c r="B359" s="9" t="s">
        <v>728</v>
      </c>
      <c r="C359" s="19"/>
      <c r="D359" s="19">
        <v>4</v>
      </c>
      <c r="E359" s="85"/>
    </row>
    <row r="360" spans="1:5">
      <c r="A360" s="9"/>
      <c r="B360" s="9" t="s">
        <v>729</v>
      </c>
      <c r="C360" s="19"/>
      <c r="D360" s="19">
        <v>3</v>
      </c>
      <c r="E360" s="85"/>
    </row>
    <row r="361" spans="1:5">
      <c r="A361" s="9"/>
      <c r="B361" s="9" t="s">
        <v>730</v>
      </c>
      <c r="C361" s="19"/>
      <c r="D361" s="19">
        <v>2</v>
      </c>
      <c r="E361" s="85"/>
    </row>
    <row r="362" spans="1:5">
      <c r="A362" s="9"/>
      <c r="B362" s="9" t="s">
        <v>731</v>
      </c>
      <c r="C362" s="19"/>
      <c r="D362" s="19">
        <v>1</v>
      </c>
      <c r="E362" s="85"/>
    </row>
    <row r="363" spans="1:5">
      <c r="A363" s="9"/>
      <c r="B363" s="9" t="s">
        <v>732</v>
      </c>
      <c r="C363" s="19"/>
      <c r="D363" s="19">
        <v>0</v>
      </c>
      <c r="E363" s="85"/>
    </row>
    <row r="364" spans="1:5">
      <c r="A364" s="110" t="s">
        <v>799</v>
      </c>
      <c r="B364" s="110"/>
      <c r="C364" s="79"/>
      <c r="D364" s="79">
        <f>5*(38-36)</f>
        <v>10</v>
      </c>
      <c r="E364" s="85"/>
    </row>
    <row r="365" spans="1:5">
      <c r="A365" s="110"/>
      <c r="B365" s="111"/>
      <c r="C365" s="79"/>
      <c r="D365" s="79"/>
      <c r="E365" s="85"/>
    </row>
    <row r="366" spans="1:5" ht="51">
      <c r="A366" s="81" t="s">
        <v>800</v>
      </c>
      <c r="B366" s="80" t="s">
        <v>801</v>
      </c>
      <c r="C366" s="107" t="s">
        <v>21</v>
      </c>
      <c r="D366" s="79"/>
      <c r="E366" s="86" t="s">
        <v>834</v>
      </c>
    </row>
    <row r="367" spans="1:5" ht="51">
      <c r="A367" s="80"/>
      <c r="B367" s="85" t="s">
        <v>829</v>
      </c>
      <c r="C367" s="107"/>
      <c r="D367" s="79"/>
      <c r="E367" s="85"/>
    </row>
    <row r="368" spans="1:5" ht="76.5">
      <c r="A368" s="80"/>
      <c r="B368" s="85" t="s">
        <v>830</v>
      </c>
      <c r="C368" s="107"/>
      <c r="D368" s="79"/>
      <c r="E368" s="85"/>
    </row>
    <row r="369" spans="1:5">
      <c r="A369" s="80"/>
      <c r="B369" s="65" t="s">
        <v>802</v>
      </c>
      <c r="C369" s="107"/>
      <c r="D369" s="79">
        <v>5</v>
      </c>
      <c r="E369" s="85"/>
    </row>
    <row r="370" spans="1:5">
      <c r="A370" s="80"/>
      <c r="B370" s="80" t="s">
        <v>803</v>
      </c>
      <c r="C370" s="107"/>
      <c r="D370" s="79">
        <v>4</v>
      </c>
      <c r="E370" s="85"/>
    </row>
    <row r="371" spans="1:5">
      <c r="A371" s="80"/>
      <c r="B371" s="80" t="s">
        <v>804</v>
      </c>
      <c r="C371" s="107"/>
      <c r="D371" s="79">
        <v>3</v>
      </c>
      <c r="E371" s="85"/>
    </row>
    <row r="372" spans="1:5">
      <c r="A372" s="80"/>
      <c r="B372" s="80" t="s">
        <v>805</v>
      </c>
      <c r="C372" s="79"/>
      <c r="D372" s="79">
        <v>2</v>
      </c>
      <c r="E372" s="85"/>
    </row>
    <row r="373" spans="1:5">
      <c r="A373" s="80"/>
      <c r="B373" s="80" t="s">
        <v>806</v>
      </c>
      <c r="C373" s="79"/>
      <c r="D373" s="79">
        <v>1</v>
      </c>
      <c r="E373" s="85"/>
    </row>
    <row r="374" spans="1:5">
      <c r="A374" s="80"/>
      <c r="B374" s="80" t="s">
        <v>807</v>
      </c>
      <c r="C374" s="79"/>
      <c r="D374" s="79">
        <v>0</v>
      </c>
      <c r="E374" s="85"/>
    </row>
    <row r="375" spans="1:5" ht="76.5">
      <c r="A375" s="91" t="s">
        <v>825</v>
      </c>
      <c r="B375" s="80" t="s">
        <v>814</v>
      </c>
      <c r="C375" s="107" t="s">
        <v>21</v>
      </c>
      <c r="D375" s="79"/>
      <c r="E375" s="85" t="s">
        <v>824</v>
      </c>
    </row>
    <row r="376" spans="1:5" ht="51">
      <c r="A376" s="81"/>
      <c r="B376" s="85" t="s">
        <v>826</v>
      </c>
      <c r="C376" s="107"/>
      <c r="D376" s="79"/>
      <c r="E376" s="85"/>
    </row>
    <row r="377" spans="1:5" ht="63.75">
      <c r="A377" s="81"/>
      <c r="B377" s="85" t="s">
        <v>827</v>
      </c>
      <c r="C377" s="107"/>
      <c r="D377" s="79"/>
      <c r="E377" s="85"/>
    </row>
    <row r="378" spans="1:5">
      <c r="A378" s="80"/>
      <c r="B378" s="65" t="s">
        <v>813</v>
      </c>
      <c r="C378" s="107"/>
      <c r="D378" s="79">
        <v>5</v>
      </c>
      <c r="E378" s="85"/>
    </row>
    <row r="379" spans="1:5">
      <c r="A379" s="80"/>
      <c r="B379" s="80" t="s">
        <v>808</v>
      </c>
      <c r="C379" s="107"/>
      <c r="D379" s="79">
        <v>4</v>
      </c>
      <c r="E379" s="85"/>
    </row>
    <row r="380" spans="1:5">
      <c r="A380" s="80"/>
      <c r="B380" s="80" t="s">
        <v>809</v>
      </c>
      <c r="C380" s="107"/>
      <c r="D380" s="79">
        <v>3</v>
      </c>
      <c r="E380" s="85"/>
    </row>
    <row r="381" spans="1:5">
      <c r="A381" s="80"/>
      <c r="B381" s="80" t="s">
        <v>810</v>
      </c>
      <c r="C381" s="79"/>
      <c r="D381" s="79">
        <v>2</v>
      </c>
      <c r="E381" s="85"/>
    </row>
    <row r="382" spans="1:5">
      <c r="A382" s="80"/>
      <c r="B382" s="80" t="s">
        <v>811</v>
      </c>
      <c r="C382" s="79"/>
      <c r="D382" s="79">
        <v>1</v>
      </c>
      <c r="E382" s="85"/>
    </row>
    <row r="383" spans="1:5">
      <c r="A383" s="80"/>
      <c r="B383" s="80" t="s">
        <v>812</v>
      </c>
      <c r="C383" s="79"/>
      <c r="D383" s="79">
        <v>0</v>
      </c>
      <c r="E383" s="85"/>
    </row>
    <row r="384" spans="1:5">
      <c r="A384" s="110" t="s">
        <v>92</v>
      </c>
      <c r="B384" s="110"/>
      <c r="C384" s="21"/>
      <c r="D384" s="21">
        <f>5*38</f>
        <v>190</v>
      </c>
      <c r="E384" s="85"/>
    </row>
  </sheetData>
  <autoFilter ref="A5:E384"/>
  <mergeCells count="116">
    <mergeCell ref="A364:B365"/>
    <mergeCell ref="D1:E1"/>
    <mergeCell ref="A3:E3"/>
    <mergeCell ref="A341:A346"/>
    <mergeCell ref="C341:C346"/>
    <mergeCell ref="D341:D346"/>
    <mergeCell ref="E341:E346"/>
    <mergeCell ref="A316:A321"/>
    <mergeCell ref="E316:E321"/>
    <mergeCell ref="A290:A295"/>
    <mergeCell ref="C290:C295"/>
    <mergeCell ref="D290:D295"/>
    <mergeCell ref="D263:D264"/>
    <mergeCell ref="E263:E264"/>
    <mergeCell ref="A265:A268"/>
    <mergeCell ref="C265:C268"/>
    <mergeCell ref="D265:D268"/>
    <mergeCell ref="E265:E268"/>
    <mergeCell ref="A230:B230"/>
    <mergeCell ref="A231:A236"/>
    <mergeCell ref="E198:E205"/>
    <mergeCell ref="A212:A222"/>
    <mergeCell ref="A167:A172"/>
    <mergeCell ref="A110:B110"/>
    <mergeCell ref="C352:C357"/>
    <mergeCell ref="D352:D357"/>
    <mergeCell ref="E352:E357"/>
    <mergeCell ref="A327:A331"/>
    <mergeCell ref="E327:E331"/>
    <mergeCell ref="E280:E281"/>
    <mergeCell ref="E292:E293"/>
    <mergeCell ref="C304:C309"/>
    <mergeCell ref="D304:D309"/>
    <mergeCell ref="E304:E309"/>
    <mergeCell ref="A334:A336"/>
    <mergeCell ref="E334:E336"/>
    <mergeCell ref="A302:B303"/>
    <mergeCell ref="C302:C303"/>
    <mergeCell ref="D302:D303"/>
    <mergeCell ref="E302:E303"/>
    <mergeCell ref="A384:B384"/>
    <mergeCell ref="A304:A309"/>
    <mergeCell ref="A278:A283"/>
    <mergeCell ref="A251:A256"/>
    <mergeCell ref="C251:C256"/>
    <mergeCell ref="D251:D256"/>
    <mergeCell ref="E251:E256"/>
    <mergeCell ref="A263:A264"/>
    <mergeCell ref="B263:B264"/>
    <mergeCell ref="C263:C264"/>
    <mergeCell ref="A260:B260"/>
    <mergeCell ref="C278:C283"/>
    <mergeCell ref="D278:D283"/>
    <mergeCell ref="A352:A357"/>
    <mergeCell ref="D231:D236"/>
    <mergeCell ref="E231:E236"/>
    <mergeCell ref="A241:A246"/>
    <mergeCell ref="C241:C246"/>
    <mergeCell ref="D241:D246"/>
    <mergeCell ref="E241:E246"/>
    <mergeCell ref="C212:C222"/>
    <mergeCell ref="D212:D222"/>
    <mergeCell ref="E212:E222"/>
    <mergeCell ref="A186:A191"/>
    <mergeCell ref="C186:C191"/>
    <mergeCell ref="D186:D191"/>
    <mergeCell ref="A198:A205"/>
    <mergeCell ref="C198:C205"/>
    <mergeCell ref="D198:D205"/>
    <mergeCell ref="E186:E188"/>
    <mergeCell ref="C167:C172"/>
    <mergeCell ref="D167:D172"/>
    <mergeCell ref="E167:E172"/>
    <mergeCell ref="E143:E148"/>
    <mergeCell ref="A155:A160"/>
    <mergeCell ref="C155:C160"/>
    <mergeCell ref="D155:D160"/>
    <mergeCell ref="E155:E160"/>
    <mergeCell ref="E111:E116"/>
    <mergeCell ref="A130:A135"/>
    <mergeCell ref="C130:C135"/>
    <mergeCell ref="D130:D135"/>
    <mergeCell ref="E130:E135"/>
    <mergeCell ref="A91:A96"/>
    <mergeCell ref="C91:C96"/>
    <mergeCell ref="A111:A116"/>
    <mergeCell ref="C42:C43"/>
    <mergeCell ref="A29:A34"/>
    <mergeCell ref="C29:C34"/>
    <mergeCell ref="D29:D34"/>
    <mergeCell ref="E29:E34"/>
    <mergeCell ref="D91:D96"/>
    <mergeCell ref="A65:A70"/>
    <mergeCell ref="C65:C70"/>
    <mergeCell ref="D65:D70"/>
    <mergeCell ref="D42:D43"/>
    <mergeCell ref="A48:A51"/>
    <mergeCell ref="C48:C51"/>
    <mergeCell ref="D48:D51"/>
    <mergeCell ref="B5:B7"/>
    <mergeCell ref="D5:D7"/>
    <mergeCell ref="E5:E7"/>
    <mergeCell ref="A9:B9"/>
    <mergeCell ref="A41:B41"/>
    <mergeCell ref="A42:A43"/>
    <mergeCell ref="B42:B43"/>
    <mergeCell ref="B327:B330"/>
    <mergeCell ref="C366:C371"/>
    <mergeCell ref="C375:C380"/>
    <mergeCell ref="C111:C116"/>
    <mergeCell ref="D111:D116"/>
    <mergeCell ref="E91:E96"/>
    <mergeCell ref="A142:B142"/>
    <mergeCell ref="A143:A148"/>
    <mergeCell ref="C143:C148"/>
    <mergeCell ref="D143:D148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horizontalDpi="180" verticalDpi="180" r:id="rId1"/>
  <rowBreaks count="3" manualBreakCount="3">
    <brk id="278" max="4" man="1"/>
    <brk id="294" max="4" man="1"/>
    <brk id="36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74"/>
  <sheetViews>
    <sheetView view="pageBreakPreview" zoomScaleSheetLayoutView="100" workbookViewId="0">
      <selection activeCell="B4" sqref="B4"/>
    </sheetView>
  </sheetViews>
  <sheetFormatPr defaultRowHeight="15"/>
  <cols>
    <col min="1" max="1" width="6.85546875" customWidth="1"/>
    <col min="2" max="2" width="38.28515625" customWidth="1"/>
    <col min="3" max="3" width="12.42578125" style="4" customWidth="1"/>
    <col min="4" max="4" width="27.28515625" customWidth="1"/>
    <col min="5" max="5" width="17.28515625" customWidth="1"/>
  </cols>
  <sheetData>
    <row r="2" spans="1:5">
      <c r="E2" s="104" t="s">
        <v>851</v>
      </c>
    </row>
    <row r="3" spans="1:5">
      <c r="E3" s="104" t="s">
        <v>856</v>
      </c>
    </row>
    <row r="6" spans="1:5">
      <c r="A6" s="14"/>
      <c r="B6" s="14"/>
      <c r="C6" s="15"/>
      <c r="D6" s="14"/>
      <c r="E6" s="16" t="s">
        <v>299</v>
      </c>
    </row>
    <row r="7" spans="1:5">
      <c r="A7" s="14"/>
      <c r="B7" s="14"/>
      <c r="C7" s="15"/>
      <c r="D7" s="14"/>
      <c r="E7" s="16" t="s">
        <v>300</v>
      </c>
    </row>
    <row r="8" spans="1:5">
      <c r="A8" s="14"/>
      <c r="B8" s="14"/>
      <c r="C8" s="15"/>
      <c r="D8" s="14"/>
      <c r="E8" s="16" t="s">
        <v>301</v>
      </c>
    </row>
    <row r="9" spans="1:5">
      <c r="A9" s="14"/>
      <c r="B9" s="14"/>
      <c r="C9" s="15"/>
      <c r="D9" s="14"/>
      <c r="E9" s="16" t="s">
        <v>663</v>
      </c>
    </row>
    <row r="10" spans="1:5">
      <c r="A10" s="17"/>
      <c r="B10" s="14"/>
      <c r="C10" s="15"/>
      <c r="D10" s="14"/>
      <c r="E10" s="14"/>
    </row>
    <row r="11" spans="1:5">
      <c r="A11" s="134" t="s">
        <v>302</v>
      </c>
      <c r="B11" s="134"/>
      <c r="C11" s="134"/>
      <c r="D11" s="134"/>
      <c r="E11" s="134"/>
    </row>
    <row r="12" spans="1:5">
      <c r="A12" s="134" t="s">
        <v>303</v>
      </c>
      <c r="B12" s="134"/>
      <c r="C12" s="134"/>
      <c r="D12" s="134"/>
      <c r="E12" s="134"/>
    </row>
    <row r="13" spans="1:5">
      <c r="A13" s="134" t="s">
        <v>664</v>
      </c>
      <c r="B13" s="134"/>
      <c r="C13" s="134"/>
      <c r="D13" s="134"/>
      <c r="E13" s="134"/>
    </row>
    <row r="14" spans="1:5">
      <c r="A14" s="17"/>
      <c r="B14" s="14"/>
      <c r="C14" s="15"/>
      <c r="D14" s="14"/>
      <c r="E14" s="14"/>
    </row>
    <row r="15" spans="1:5">
      <c r="A15" s="18" t="s">
        <v>304</v>
      </c>
      <c r="B15" s="14"/>
      <c r="C15" s="15"/>
      <c r="D15" s="14"/>
      <c r="E15" s="14"/>
    </row>
    <row r="16" spans="1:5">
      <c r="A16" s="135" t="s">
        <v>305</v>
      </c>
      <c r="B16" s="135"/>
      <c r="C16" s="135"/>
      <c r="D16" s="135"/>
      <c r="E16" s="135"/>
    </row>
    <row r="17" spans="1:5">
      <c r="A17" s="135"/>
      <c r="B17" s="135"/>
      <c r="C17" s="135"/>
      <c r="D17" s="135"/>
      <c r="E17" s="135"/>
    </row>
    <row r="18" spans="1:5">
      <c r="A18" s="135" t="s">
        <v>671</v>
      </c>
      <c r="B18" s="135"/>
      <c r="C18" s="135"/>
      <c r="D18" s="135"/>
      <c r="E18" s="135"/>
    </row>
    <row r="19" spans="1:5">
      <c r="A19" s="17"/>
      <c r="B19" s="14"/>
      <c r="C19" s="15"/>
      <c r="D19" s="14"/>
      <c r="E19" s="14"/>
    </row>
    <row r="20" spans="1:5">
      <c r="A20" s="11" t="s">
        <v>306</v>
      </c>
      <c r="B20" s="128" t="s">
        <v>308</v>
      </c>
      <c r="C20" s="11" t="s">
        <v>309</v>
      </c>
      <c r="D20" s="35" t="s">
        <v>310</v>
      </c>
      <c r="E20" s="11" t="s">
        <v>312</v>
      </c>
    </row>
    <row r="21" spans="1:5">
      <c r="A21" s="12" t="s">
        <v>307</v>
      </c>
      <c r="B21" s="129"/>
      <c r="C21" s="12" t="s">
        <v>4</v>
      </c>
      <c r="D21" s="31" t="s">
        <v>311</v>
      </c>
      <c r="E21" s="12" t="s">
        <v>313</v>
      </c>
    </row>
    <row r="22" spans="1:5">
      <c r="A22" s="34"/>
      <c r="B22" s="130"/>
      <c r="C22" s="34"/>
      <c r="D22" s="36"/>
      <c r="E22" s="13" t="s">
        <v>314</v>
      </c>
    </row>
    <row r="23" spans="1:5">
      <c r="A23" s="30">
        <v>1</v>
      </c>
      <c r="B23" s="11">
        <v>2</v>
      </c>
      <c r="C23" s="30">
        <v>3</v>
      </c>
      <c r="D23" s="30">
        <v>4</v>
      </c>
      <c r="E23" s="30">
        <v>5</v>
      </c>
    </row>
    <row r="24" spans="1:5">
      <c r="A24" s="125" t="s">
        <v>315</v>
      </c>
      <c r="B24" s="37" t="s">
        <v>316</v>
      </c>
      <c r="C24" s="126" t="s">
        <v>322</v>
      </c>
      <c r="D24" s="127"/>
      <c r="E24" s="127"/>
    </row>
    <row r="25" spans="1:5">
      <c r="A25" s="125"/>
      <c r="B25" s="38" t="s">
        <v>317</v>
      </c>
      <c r="C25" s="126"/>
      <c r="D25" s="127"/>
      <c r="E25" s="127"/>
    </row>
    <row r="26" spans="1:5">
      <c r="A26" s="125"/>
      <c r="B26" s="38" t="s">
        <v>733</v>
      </c>
      <c r="C26" s="126"/>
      <c r="D26" s="127"/>
      <c r="E26" s="127"/>
    </row>
    <row r="27" spans="1:5">
      <c r="A27" s="125"/>
      <c r="B27" s="38" t="s">
        <v>318</v>
      </c>
      <c r="C27" s="126"/>
      <c r="D27" s="127"/>
      <c r="E27" s="127"/>
    </row>
    <row r="28" spans="1:5">
      <c r="A28" s="125"/>
      <c r="B28" s="38" t="s">
        <v>319</v>
      </c>
      <c r="C28" s="126"/>
      <c r="D28" s="127"/>
      <c r="E28" s="127"/>
    </row>
    <row r="29" spans="1:5">
      <c r="A29" s="125"/>
      <c r="B29" s="38" t="s">
        <v>320</v>
      </c>
      <c r="C29" s="126"/>
      <c r="D29" s="127"/>
      <c r="E29" s="127"/>
    </row>
    <row r="30" spans="1:5">
      <c r="A30" s="125"/>
      <c r="B30" s="39" t="s">
        <v>321</v>
      </c>
      <c r="C30" s="126"/>
      <c r="D30" s="127"/>
      <c r="E30" s="127"/>
    </row>
    <row r="31" spans="1:5">
      <c r="A31" s="125" t="s">
        <v>323</v>
      </c>
      <c r="B31" s="37" t="s">
        <v>332</v>
      </c>
      <c r="C31" s="126" t="s">
        <v>330</v>
      </c>
      <c r="D31" s="127"/>
      <c r="E31" s="127"/>
    </row>
    <row r="32" spans="1:5">
      <c r="A32" s="125"/>
      <c r="B32" s="38" t="s">
        <v>333</v>
      </c>
      <c r="C32" s="126"/>
      <c r="D32" s="127"/>
      <c r="E32" s="127"/>
    </row>
    <row r="33" spans="1:5">
      <c r="A33" s="125"/>
      <c r="B33" s="38" t="s">
        <v>734</v>
      </c>
      <c r="C33" s="126"/>
      <c r="D33" s="127"/>
      <c r="E33" s="127"/>
    </row>
    <row r="34" spans="1:5">
      <c r="A34" s="125"/>
      <c r="B34" s="38" t="s">
        <v>334</v>
      </c>
      <c r="C34" s="126"/>
      <c r="D34" s="127"/>
      <c r="E34" s="127"/>
    </row>
    <row r="35" spans="1:5">
      <c r="A35" s="125"/>
      <c r="B35" s="39" t="s">
        <v>335</v>
      </c>
      <c r="C35" s="126"/>
      <c r="D35" s="127"/>
      <c r="E35" s="127"/>
    </row>
    <row r="36" spans="1:5">
      <c r="A36" s="125" t="s">
        <v>331</v>
      </c>
      <c r="B36" s="37" t="s">
        <v>337</v>
      </c>
      <c r="C36" s="126" t="s">
        <v>330</v>
      </c>
      <c r="D36" s="127"/>
      <c r="E36" s="127"/>
    </row>
    <row r="37" spans="1:5">
      <c r="A37" s="125"/>
      <c r="B37" s="38" t="s">
        <v>338</v>
      </c>
      <c r="C37" s="126"/>
      <c r="D37" s="127"/>
      <c r="E37" s="127"/>
    </row>
    <row r="38" spans="1:5">
      <c r="A38" s="125"/>
      <c r="B38" s="38" t="s">
        <v>339</v>
      </c>
      <c r="C38" s="126"/>
      <c r="D38" s="127"/>
      <c r="E38" s="127"/>
    </row>
    <row r="39" spans="1:5">
      <c r="A39" s="125"/>
      <c r="B39" s="38" t="s">
        <v>340</v>
      </c>
      <c r="C39" s="126"/>
      <c r="D39" s="127"/>
      <c r="E39" s="127"/>
    </row>
    <row r="40" spans="1:5">
      <c r="A40" s="125"/>
      <c r="B40" s="39" t="s">
        <v>735</v>
      </c>
      <c r="C40" s="126"/>
      <c r="D40" s="127"/>
      <c r="E40" s="127"/>
    </row>
    <row r="41" spans="1:5">
      <c r="A41" s="125" t="s">
        <v>336</v>
      </c>
      <c r="B41" s="37" t="s">
        <v>341</v>
      </c>
      <c r="C41" s="126" t="s">
        <v>343</v>
      </c>
      <c r="D41" s="127"/>
      <c r="E41" s="127"/>
    </row>
    <row r="42" spans="1:5">
      <c r="A42" s="125"/>
      <c r="B42" s="38" t="s">
        <v>342</v>
      </c>
      <c r="C42" s="126"/>
      <c r="D42" s="127"/>
      <c r="E42" s="127"/>
    </row>
    <row r="43" spans="1:5">
      <c r="A43" s="125"/>
      <c r="B43" s="38" t="s">
        <v>736</v>
      </c>
      <c r="C43" s="126"/>
      <c r="D43" s="127"/>
      <c r="E43" s="127"/>
    </row>
    <row r="44" spans="1:5">
      <c r="A44" s="125"/>
      <c r="B44" s="38" t="s">
        <v>344</v>
      </c>
      <c r="C44" s="126" t="s">
        <v>343</v>
      </c>
      <c r="D44" s="127"/>
      <c r="E44" s="127"/>
    </row>
    <row r="45" spans="1:5">
      <c r="A45" s="125"/>
      <c r="B45" s="38" t="s">
        <v>345</v>
      </c>
      <c r="C45" s="126"/>
      <c r="D45" s="127"/>
      <c r="E45" s="127"/>
    </row>
    <row r="46" spans="1:5">
      <c r="A46" s="125"/>
      <c r="B46" s="38" t="s">
        <v>737</v>
      </c>
      <c r="C46" s="126"/>
      <c r="D46" s="127"/>
      <c r="E46" s="127"/>
    </row>
    <row r="47" spans="1:5">
      <c r="A47" s="125"/>
      <c r="B47" s="39" t="s">
        <v>346</v>
      </c>
      <c r="C47" s="126"/>
      <c r="D47" s="127"/>
      <c r="E47" s="127"/>
    </row>
    <row r="48" spans="1:5">
      <c r="A48" s="125" t="s">
        <v>534</v>
      </c>
      <c r="B48" s="37" t="s">
        <v>316</v>
      </c>
      <c r="C48" s="126" t="s">
        <v>322</v>
      </c>
      <c r="D48" s="127"/>
      <c r="E48" s="127"/>
    </row>
    <row r="49" spans="1:5">
      <c r="A49" s="125"/>
      <c r="B49" s="38" t="s">
        <v>317</v>
      </c>
      <c r="C49" s="126"/>
      <c r="D49" s="127"/>
      <c r="E49" s="127"/>
    </row>
    <row r="50" spans="1:5">
      <c r="A50" s="125"/>
      <c r="B50" s="38" t="s">
        <v>733</v>
      </c>
      <c r="C50" s="126"/>
      <c r="D50" s="127"/>
      <c r="E50" s="127"/>
    </row>
    <row r="51" spans="1:5">
      <c r="A51" s="125"/>
      <c r="B51" s="38" t="s">
        <v>318</v>
      </c>
      <c r="C51" s="126"/>
      <c r="D51" s="127"/>
      <c r="E51" s="127"/>
    </row>
    <row r="52" spans="1:5">
      <c r="A52" s="125"/>
      <c r="B52" s="38" t="s">
        <v>319</v>
      </c>
      <c r="C52" s="126"/>
      <c r="D52" s="127"/>
      <c r="E52" s="127"/>
    </row>
    <row r="53" spans="1:5">
      <c r="A53" s="125"/>
      <c r="B53" s="38" t="s">
        <v>320</v>
      </c>
      <c r="C53" s="126"/>
      <c r="D53" s="127"/>
      <c r="E53" s="127"/>
    </row>
    <row r="54" spans="1:5">
      <c r="A54" s="125"/>
      <c r="B54" s="39" t="s">
        <v>321</v>
      </c>
      <c r="C54" s="126"/>
      <c r="D54" s="127"/>
      <c r="E54" s="127"/>
    </row>
    <row r="55" spans="1:5">
      <c r="A55" s="125" t="s">
        <v>347</v>
      </c>
      <c r="B55" s="37" t="s">
        <v>316</v>
      </c>
      <c r="C55" s="126" t="s">
        <v>322</v>
      </c>
      <c r="D55" s="127"/>
      <c r="E55" s="127"/>
    </row>
    <row r="56" spans="1:5">
      <c r="A56" s="125"/>
      <c r="B56" s="38" t="s">
        <v>317</v>
      </c>
      <c r="C56" s="126"/>
      <c r="D56" s="127"/>
      <c r="E56" s="127"/>
    </row>
    <row r="57" spans="1:5">
      <c r="A57" s="125"/>
      <c r="B57" s="38" t="s">
        <v>733</v>
      </c>
      <c r="C57" s="126"/>
      <c r="D57" s="127"/>
      <c r="E57" s="127"/>
    </row>
    <row r="58" spans="1:5">
      <c r="A58" s="125"/>
      <c r="B58" s="38" t="s">
        <v>324</v>
      </c>
      <c r="C58" s="126"/>
      <c r="D58" s="127"/>
      <c r="E58" s="127"/>
    </row>
    <row r="59" spans="1:5">
      <c r="A59" s="125"/>
      <c r="B59" s="38" t="s">
        <v>325</v>
      </c>
      <c r="C59" s="126"/>
      <c r="D59" s="127"/>
      <c r="E59" s="127"/>
    </row>
    <row r="60" spans="1:5">
      <c r="A60" s="125"/>
      <c r="B60" s="38" t="s">
        <v>326</v>
      </c>
      <c r="C60" s="126"/>
      <c r="D60" s="127"/>
      <c r="E60" s="127"/>
    </row>
    <row r="61" spans="1:5">
      <c r="A61" s="125"/>
      <c r="B61" s="39" t="s">
        <v>327</v>
      </c>
      <c r="C61" s="126"/>
      <c r="D61" s="127"/>
      <c r="E61" s="127"/>
    </row>
    <row r="62" spans="1:5">
      <c r="A62" s="125"/>
      <c r="B62" s="37" t="s">
        <v>328</v>
      </c>
      <c r="C62" s="126" t="s">
        <v>330</v>
      </c>
      <c r="D62" s="127"/>
      <c r="E62" s="127"/>
    </row>
    <row r="63" spans="1:5">
      <c r="A63" s="125"/>
      <c r="B63" s="38" t="s">
        <v>329</v>
      </c>
      <c r="C63" s="126"/>
      <c r="D63" s="127"/>
      <c r="E63" s="127"/>
    </row>
    <row r="64" spans="1:5">
      <c r="A64" s="125"/>
      <c r="B64" s="38" t="s">
        <v>325</v>
      </c>
      <c r="C64" s="126"/>
      <c r="D64" s="127"/>
      <c r="E64" s="127"/>
    </row>
    <row r="65" spans="1:5">
      <c r="A65" s="125"/>
      <c r="B65" s="38" t="s">
        <v>349</v>
      </c>
      <c r="C65" s="126"/>
      <c r="D65" s="127"/>
      <c r="E65" s="127"/>
    </row>
    <row r="66" spans="1:5">
      <c r="A66" s="125"/>
      <c r="B66" s="38" t="s">
        <v>350</v>
      </c>
      <c r="C66" s="126"/>
      <c r="D66" s="127"/>
      <c r="E66" s="127"/>
    </row>
    <row r="67" spans="1:5">
      <c r="A67" s="125"/>
      <c r="B67" s="38" t="s">
        <v>351</v>
      </c>
      <c r="C67" s="126"/>
      <c r="D67" s="127"/>
      <c r="E67" s="127"/>
    </row>
    <row r="68" spans="1:5">
      <c r="A68" s="125"/>
      <c r="B68" s="39" t="s">
        <v>738</v>
      </c>
      <c r="C68" s="126"/>
      <c r="D68" s="127"/>
      <c r="E68" s="127"/>
    </row>
    <row r="69" spans="1:5">
      <c r="A69" s="125" t="s">
        <v>348</v>
      </c>
      <c r="B69" s="37" t="s">
        <v>332</v>
      </c>
      <c r="C69" s="126" t="s">
        <v>330</v>
      </c>
      <c r="D69" s="127"/>
      <c r="E69" s="127"/>
    </row>
    <row r="70" spans="1:5">
      <c r="A70" s="125"/>
      <c r="B70" s="38" t="s">
        <v>333</v>
      </c>
      <c r="C70" s="126"/>
      <c r="D70" s="127"/>
      <c r="E70" s="127"/>
    </row>
    <row r="71" spans="1:5">
      <c r="A71" s="125"/>
      <c r="B71" s="38" t="s">
        <v>734</v>
      </c>
      <c r="C71" s="126"/>
      <c r="D71" s="127"/>
      <c r="E71" s="127"/>
    </row>
    <row r="72" spans="1:5">
      <c r="A72" s="125"/>
      <c r="B72" s="38" t="s">
        <v>334</v>
      </c>
      <c r="C72" s="126"/>
      <c r="D72" s="127"/>
      <c r="E72" s="127"/>
    </row>
    <row r="73" spans="1:5">
      <c r="A73" s="125"/>
      <c r="B73" s="39" t="s">
        <v>335</v>
      </c>
      <c r="C73" s="126"/>
      <c r="D73" s="127"/>
      <c r="E73" s="127"/>
    </row>
    <row r="74" spans="1:5">
      <c r="A74" s="125" t="s">
        <v>352</v>
      </c>
      <c r="B74" s="37" t="s">
        <v>353</v>
      </c>
      <c r="C74" s="126" t="s">
        <v>330</v>
      </c>
      <c r="D74" s="127"/>
      <c r="E74" s="127"/>
    </row>
    <row r="75" spans="1:5">
      <c r="A75" s="125"/>
      <c r="B75" s="38" t="s">
        <v>354</v>
      </c>
      <c r="C75" s="126"/>
      <c r="D75" s="127"/>
      <c r="E75" s="127"/>
    </row>
    <row r="76" spans="1:5">
      <c r="A76" s="125"/>
      <c r="B76" s="38" t="s">
        <v>355</v>
      </c>
      <c r="C76" s="126"/>
      <c r="D76" s="127"/>
      <c r="E76" s="127"/>
    </row>
    <row r="77" spans="1:5">
      <c r="A77" s="125"/>
      <c r="B77" s="38" t="s">
        <v>739</v>
      </c>
      <c r="C77" s="126"/>
      <c r="D77" s="127"/>
      <c r="E77" s="127"/>
    </row>
    <row r="78" spans="1:5">
      <c r="A78" s="125"/>
      <c r="B78" s="38" t="s">
        <v>356</v>
      </c>
      <c r="C78" s="126"/>
      <c r="D78" s="127"/>
      <c r="E78" s="127"/>
    </row>
    <row r="79" spans="1:5">
      <c r="A79" s="125"/>
      <c r="B79" s="38" t="s">
        <v>357</v>
      </c>
      <c r="C79" s="126"/>
      <c r="D79" s="127"/>
      <c r="E79" s="127"/>
    </row>
    <row r="80" spans="1:5">
      <c r="A80" s="125"/>
      <c r="B80" s="39" t="s">
        <v>358</v>
      </c>
      <c r="C80" s="126"/>
      <c r="D80" s="127"/>
      <c r="E80" s="127"/>
    </row>
    <row r="81" spans="1:5">
      <c r="A81" s="125"/>
      <c r="B81" s="37" t="s">
        <v>359</v>
      </c>
      <c r="C81" s="126" t="s">
        <v>330</v>
      </c>
      <c r="D81" s="127"/>
      <c r="E81" s="127"/>
    </row>
    <row r="82" spans="1:5">
      <c r="A82" s="125"/>
      <c r="B82" s="38" t="s">
        <v>360</v>
      </c>
      <c r="C82" s="126"/>
      <c r="D82" s="127"/>
      <c r="E82" s="127"/>
    </row>
    <row r="83" spans="1:5">
      <c r="A83" s="125"/>
      <c r="B83" s="38" t="s">
        <v>361</v>
      </c>
      <c r="C83" s="126"/>
      <c r="D83" s="127"/>
      <c r="E83" s="127"/>
    </row>
    <row r="84" spans="1:5">
      <c r="A84" s="125"/>
      <c r="B84" s="38" t="s">
        <v>740</v>
      </c>
      <c r="C84" s="126"/>
      <c r="D84" s="127"/>
      <c r="E84" s="127"/>
    </row>
    <row r="85" spans="1:5">
      <c r="A85" s="125"/>
      <c r="B85" s="38" t="s">
        <v>362</v>
      </c>
      <c r="C85" s="126"/>
      <c r="D85" s="127"/>
      <c r="E85" s="127"/>
    </row>
    <row r="86" spans="1:5">
      <c r="A86" s="125"/>
      <c r="B86" s="39" t="s">
        <v>358</v>
      </c>
      <c r="C86" s="126"/>
      <c r="D86" s="127"/>
      <c r="E86" s="127"/>
    </row>
    <row r="87" spans="1:5">
      <c r="A87" s="125" t="s">
        <v>103</v>
      </c>
      <c r="B87" s="37" t="s">
        <v>363</v>
      </c>
      <c r="C87" s="126" t="s">
        <v>330</v>
      </c>
      <c r="D87" s="127"/>
      <c r="E87" s="127"/>
    </row>
    <row r="88" spans="1:5">
      <c r="A88" s="125"/>
      <c r="B88" s="38" t="s">
        <v>364</v>
      </c>
      <c r="C88" s="126"/>
      <c r="D88" s="127"/>
      <c r="E88" s="127"/>
    </row>
    <row r="89" spans="1:5">
      <c r="A89" s="125"/>
      <c r="B89" s="38" t="s">
        <v>741</v>
      </c>
      <c r="C89" s="126"/>
      <c r="D89" s="127"/>
      <c r="E89" s="127"/>
    </row>
    <row r="90" spans="1:5">
      <c r="A90" s="125"/>
      <c r="B90" s="38" t="s">
        <v>365</v>
      </c>
      <c r="C90" s="126"/>
      <c r="D90" s="127"/>
      <c r="E90" s="127"/>
    </row>
    <row r="91" spans="1:5">
      <c r="A91" s="125"/>
      <c r="B91" s="38" t="s">
        <v>366</v>
      </c>
      <c r="C91" s="126"/>
      <c r="D91" s="127"/>
      <c r="E91" s="127"/>
    </row>
    <row r="92" spans="1:5">
      <c r="A92" s="125"/>
      <c r="B92" s="38" t="s">
        <v>367</v>
      </c>
      <c r="C92" s="126"/>
      <c r="D92" s="127"/>
      <c r="E92" s="127"/>
    </row>
    <row r="93" spans="1:5">
      <c r="A93" s="125"/>
      <c r="B93" s="38" t="s">
        <v>368</v>
      </c>
      <c r="C93" s="126"/>
      <c r="D93" s="127"/>
      <c r="E93" s="127"/>
    </row>
    <row r="94" spans="1:5">
      <c r="A94" s="125"/>
      <c r="B94" s="38" t="s">
        <v>369</v>
      </c>
      <c r="C94" s="126"/>
      <c r="D94" s="127"/>
      <c r="E94" s="127"/>
    </row>
    <row r="95" spans="1:5">
      <c r="A95" s="125"/>
      <c r="B95" s="38" t="s">
        <v>370</v>
      </c>
      <c r="C95" s="126"/>
      <c r="D95" s="127"/>
      <c r="E95" s="127"/>
    </row>
    <row r="96" spans="1:5">
      <c r="A96" s="125"/>
      <c r="B96" s="38" t="s">
        <v>371</v>
      </c>
      <c r="C96" s="126"/>
      <c r="D96" s="127"/>
      <c r="E96" s="127"/>
    </row>
    <row r="97" spans="1:5">
      <c r="A97" s="125"/>
      <c r="B97" s="38" t="s">
        <v>372</v>
      </c>
      <c r="C97" s="126"/>
      <c r="D97" s="127"/>
      <c r="E97" s="127"/>
    </row>
    <row r="98" spans="1:5">
      <c r="A98" s="125"/>
      <c r="B98" s="38" t="s">
        <v>373</v>
      </c>
      <c r="C98" s="126"/>
      <c r="D98" s="127"/>
      <c r="E98" s="127"/>
    </row>
    <row r="99" spans="1:5">
      <c r="A99" s="125"/>
      <c r="B99" s="38" t="s">
        <v>374</v>
      </c>
      <c r="C99" s="126"/>
      <c r="D99" s="127"/>
      <c r="E99" s="127"/>
    </row>
    <row r="100" spans="1:5">
      <c r="A100" s="125"/>
      <c r="B100" s="38" t="s">
        <v>375</v>
      </c>
      <c r="C100" s="126"/>
      <c r="D100" s="127"/>
      <c r="E100" s="127"/>
    </row>
    <row r="101" spans="1:5">
      <c r="A101" s="125"/>
      <c r="B101" s="39" t="s">
        <v>376</v>
      </c>
      <c r="C101" s="126"/>
      <c r="D101" s="127"/>
      <c r="E101" s="127"/>
    </row>
    <row r="102" spans="1:5">
      <c r="A102" s="125" t="s">
        <v>105</v>
      </c>
      <c r="B102" s="37" t="s">
        <v>378</v>
      </c>
      <c r="C102" s="126" t="s">
        <v>330</v>
      </c>
      <c r="D102" s="127"/>
      <c r="E102" s="127"/>
    </row>
    <row r="103" spans="1:5">
      <c r="A103" s="125"/>
      <c r="B103" s="38" t="s">
        <v>742</v>
      </c>
      <c r="C103" s="126"/>
      <c r="D103" s="127"/>
      <c r="E103" s="127"/>
    </row>
    <row r="104" spans="1:5">
      <c r="A104" s="125"/>
      <c r="B104" s="38" t="s">
        <v>379</v>
      </c>
      <c r="C104" s="126"/>
      <c r="D104" s="127"/>
      <c r="E104" s="127"/>
    </row>
    <row r="105" spans="1:5">
      <c r="A105" s="125"/>
      <c r="B105" s="38" t="s">
        <v>380</v>
      </c>
      <c r="C105" s="126"/>
      <c r="D105" s="127"/>
      <c r="E105" s="127"/>
    </row>
    <row r="106" spans="1:5">
      <c r="A106" s="125"/>
      <c r="B106" s="38" t="s">
        <v>381</v>
      </c>
      <c r="C106" s="126"/>
      <c r="D106" s="127"/>
      <c r="E106" s="127"/>
    </row>
    <row r="107" spans="1:5">
      <c r="A107" s="125"/>
      <c r="B107" s="39" t="s">
        <v>382</v>
      </c>
      <c r="C107" s="126"/>
      <c r="D107" s="127"/>
      <c r="E107" s="127"/>
    </row>
    <row r="108" spans="1:5">
      <c r="A108" s="125" t="s">
        <v>377</v>
      </c>
      <c r="B108" s="37" t="s">
        <v>384</v>
      </c>
      <c r="C108" s="126" t="s">
        <v>330</v>
      </c>
      <c r="D108" s="127"/>
      <c r="E108" s="127"/>
    </row>
    <row r="109" spans="1:5">
      <c r="A109" s="125"/>
      <c r="B109" s="38" t="s">
        <v>743</v>
      </c>
      <c r="C109" s="126"/>
      <c r="D109" s="127"/>
      <c r="E109" s="127"/>
    </row>
    <row r="110" spans="1:5">
      <c r="A110" s="125"/>
      <c r="B110" s="38" t="s">
        <v>385</v>
      </c>
      <c r="C110" s="126"/>
      <c r="D110" s="127"/>
      <c r="E110" s="127"/>
    </row>
    <row r="111" spans="1:5">
      <c r="A111" s="125"/>
      <c r="B111" s="38" t="s">
        <v>370</v>
      </c>
      <c r="C111" s="126"/>
      <c r="D111" s="127"/>
      <c r="E111" s="127"/>
    </row>
    <row r="112" spans="1:5">
      <c r="A112" s="125"/>
      <c r="B112" s="38" t="s">
        <v>371</v>
      </c>
      <c r="C112" s="126"/>
      <c r="D112" s="127"/>
      <c r="E112" s="127"/>
    </row>
    <row r="113" spans="1:5">
      <c r="A113" s="125"/>
      <c r="B113" s="38" t="s">
        <v>372</v>
      </c>
      <c r="C113" s="126"/>
      <c r="D113" s="127"/>
      <c r="E113" s="127"/>
    </row>
    <row r="114" spans="1:5">
      <c r="A114" s="125"/>
      <c r="B114" s="38" t="s">
        <v>373</v>
      </c>
      <c r="C114" s="126"/>
      <c r="D114" s="127"/>
      <c r="E114" s="127"/>
    </row>
    <row r="115" spans="1:5">
      <c r="A115" s="125"/>
      <c r="B115" s="38" t="s">
        <v>386</v>
      </c>
      <c r="C115" s="126"/>
      <c r="D115" s="127"/>
      <c r="E115" s="127"/>
    </row>
    <row r="116" spans="1:5">
      <c r="A116" s="125"/>
      <c r="B116" s="39" t="s">
        <v>387</v>
      </c>
      <c r="C116" s="126"/>
      <c r="D116" s="127"/>
      <c r="E116" s="127"/>
    </row>
    <row r="117" spans="1:5">
      <c r="A117" s="125"/>
      <c r="B117" s="37" t="s">
        <v>388</v>
      </c>
      <c r="C117" s="126" t="s">
        <v>330</v>
      </c>
      <c r="D117" s="127"/>
      <c r="E117" s="127"/>
    </row>
    <row r="118" spans="1:5">
      <c r="A118" s="125"/>
      <c r="B118" s="38" t="s">
        <v>389</v>
      </c>
      <c r="C118" s="126"/>
      <c r="D118" s="127"/>
      <c r="E118" s="127"/>
    </row>
    <row r="119" spans="1:5">
      <c r="A119" s="125"/>
      <c r="B119" s="38" t="s">
        <v>744</v>
      </c>
      <c r="C119" s="126"/>
      <c r="D119" s="127"/>
      <c r="E119" s="127"/>
    </row>
    <row r="120" spans="1:5">
      <c r="A120" s="125"/>
      <c r="B120" s="38" t="s">
        <v>390</v>
      </c>
      <c r="C120" s="126"/>
      <c r="D120" s="127"/>
      <c r="E120" s="127"/>
    </row>
    <row r="121" spans="1:5">
      <c r="A121" s="125"/>
      <c r="B121" s="38" t="s">
        <v>391</v>
      </c>
      <c r="C121" s="126"/>
      <c r="D121" s="127"/>
      <c r="E121" s="127"/>
    </row>
    <row r="122" spans="1:5">
      <c r="A122" s="125"/>
      <c r="B122" s="38" t="s">
        <v>392</v>
      </c>
      <c r="C122" s="126"/>
      <c r="D122" s="127"/>
      <c r="E122" s="127"/>
    </row>
    <row r="123" spans="1:5">
      <c r="A123" s="125"/>
      <c r="B123" s="38" t="s">
        <v>393</v>
      </c>
      <c r="C123" s="126"/>
      <c r="D123" s="127"/>
      <c r="E123" s="127"/>
    </row>
    <row r="124" spans="1:5">
      <c r="A124" s="125"/>
      <c r="B124" s="38" t="s">
        <v>394</v>
      </c>
      <c r="C124" s="126"/>
      <c r="D124" s="127"/>
      <c r="E124" s="127"/>
    </row>
    <row r="125" spans="1:5">
      <c r="A125" s="125"/>
      <c r="B125" s="38" t="s">
        <v>395</v>
      </c>
      <c r="C125" s="126"/>
      <c r="D125" s="127"/>
      <c r="E125" s="127"/>
    </row>
    <row r="126" spans="1:5">
      <c r="A126" s="125"/>
      <c r="B126" s="38" t="s">
        <v>396</v>
      </c>
      <c r="C126" s="126"/>
      <c r="D126" s="127"/>
      <c r="E126" s="127"/>
    </row>
    <row r="127" spans="1:5">
      <c r="A127" s="125"/>
      <c r="B127" s="38" t="s">
        <v>397</v>
      </c>
      <c r="C127" s="126"/>
      <c r="D127" s="127"/>
      <c r="E127" s="127"/>
    </row>
    <row r="128" spans="1:5">
      <c r="A128" s="125"/>
      <c r="B128" s="39" t="s">
        <v>398</v>
      </c>
      <c r="C128" s="126"/>
      <c r="D128" s="127"/>
      <c r="E128" s="127"/>
    </row>
    <row r="129" spans="1:5">
      <c r="A129" s="125" t="s">
        <v>383</v>
      </c>
      <c r="B129" s="37" t="s">
        <v>337</v>
      </c>
      <c r="C129" s="126" t="s">
        <v>330</v>
      </c>
      <c r="D129" s="127"/>
      <c r="E129" s="127"/>
    </row>
    <row r="130" spans="1:5">
      <c r="A130" s="125"/>
      <c r="B130" s="38" t="s">
        <v>338</v>
      </c>
      <c r="C130" s="126"/>
      <c r="D130" s="127"/>
      <c r="E130" s="127"/>
    </row>
    <row r="131" spans="1:5">
      <c r="A131" s="125"/>
      <c r="B131" s="38" t="s">
        <v>400</v>
      </c>
      <c r="C131" s="126"/>
      <c r="D131" s="127"/>
      <c r="E131" s="127"/>
    </row>
    <row r="132" spans="1:5">
      <c r="A132" s="125"/>
      <c r="B132" s="38" t="s">
        <v>745</v>
      </c>
      <c r="C132" s="126"/>
      <c r="D132" s="127"/>
      <c r="E132" s="127"/>
    </row>
    <row r="133" spans="1:5">
      <c r="A133" s="125"/>
      <c r="B133" s="38" t="s">
        <v>401</v>
      </c>
      <c r="C133" s="126"/>
      <c r="D133" s="127"/>
      <c r="E133" s="127"/>
    </row>
    <row r="134" spans="1:5">
      <c r="A134" s="125"/>
      <c r="B134" s="38" t="s">
        <v>402</v>
      </c>
      <c r="C134" s="126"/>
      <c r="D134" s="127"/>
      <c r="E134" s="127"/>
    </row>
    <row r="135" spans="1:5">
      <c r="A135" s="125"/>
      <c r="B135" s="38" t="s">
        <v>403</v>
      </c>
      <c r="C135" s="126"/>
      <c r="D135" s="127"/>
      <c r="E135" s="127"/>
    </row>
    <row r="136" spans="1:5">
      <c r="A136" s="125"/>
      <c r="B136" s="38" t="s">
        <v>404</v>
      </c>
      <c r="C136" s="126"/>
      <c r="D136" s="127"/>
      <c r="E136" s="127"/>
    </row>
    <row r="137" spans="1:5">
      <c r="A137" s="125"/>
      <c r="B137" s="38" t="s">
        <v>371</v>
      </c>
      <c r="C137" s="126"/>
      <c r="D137" s="127"/>
      <c r="E137" s="127"/>
    </row>
    <row r="138" spans="1:5">
      <c r="A138" s="125"/>
      <c r="B138" s="38" t="s">
        <v>372</v>
      </c>
      <c r="C138" s="126"/>
      <c r="D138" s="127"/>
      <c r="E138" s="127"/>
    </row>
    <row r="139" spans="1:5">
      <c r="A139" s="125"/>
      <c r="B139" s="38" t="s">
        <v>373</v>
      </c>
      <c r="C139" s="126"/>
      <c r="D139" s="127"/>
      <c r="E139" s="127"/>
    </row>
    <row r="140" spans="1:5">
      <c r="A140" s="125"/>
      <c r="B140" s="38" t="s">
        <v>374</v>
      </c>
      <c r="C140" s="126"/>
      <c r="D140" s="127"/>
      <c r="E140" s="127"/>
    </row>
    <row r="141" spans="1:5">
      <c r="A141" s="125"/>
      <c r="B141" s="38" t="s">
        <v>375</v>
      </c>
      <c r="C141" s="126"/>
      <c r="D141" s="127"/>
      <c r="E141" s="127"/>
    </row>
    <row r="142" spans="1:5">
      <c r="A142" s="125"/>
      <c r="B142" s="38" t="s">
        <v>405</v>
      </c>
      <c r="C142" s="126"/>
      <c r="D142" s="127"/>
      <c r="E142" s="127"/>
    </row>
    <row r="143" spans="1:5">
      <c r="A143" s="125"/>
      <c r="B143" s="38" t="s">
        <v>406</v>
      </c>
      <c r="C143" s="126"/>
      <c r="D143" s="127"/>
      <c r="E143" s="127"/>
    </row>
    <row r="144" spans="1:5">
      <c r="A144" s="125"/>
      <c r="B144" s="38" t="s">
        <v>402</v>
      </c>
      <c r="C144" s="126"/>
      <c r="D144" s="127"/>
      <c r="E144" s="127"/>
    </row>
    <row r="145" spans="1:5">
      <c r="A145" s="125"/>
      <c r="B145" s="38" t="s">
        <v>407</v>
      </c>
      <c r="C145" s="126"/>
      <c r="D145" s="127"/>
      <c r="E145" s="127"/>
    </row>
    <row r="146" spans="1:5">
      <c r="A146" s="125"/>
      <c r="B146" s="38" t="s">
        <v>364</v>
      </c>
      <c r="C146" s="126"/>
      <c r="D146" s="127"/>
      <c r="E146" s="127"/>
    </row>
    <row r="147" spans="1:5">
      <c r="A147" s="125"/>
      <c r="B147" s="39" t="s">
        <v>408</v>
      </c>
      <c r="C147" s="126"/>
      <c r="D147" s="127"/>
      <c r="E147" s="127"/>
    </row>
    <row r="148" spans="1:5">
      <c r="A148" s="125" t="s">
        <v>399</v>
      </c>
      <c r="B148" s="37" t="s">
        <v>410</v>
      </c>
      <c r="C148" s="126" t="s">
        <v>343</v>
      </c>
      <c r="D148" s="127"/>
      <c r="E148" s="127"/>
    </row>
    <row r="149" spans="1:5">
      <c r="A149" s="125"/>
      <c r="B149" s="38" t="s">
        <v>411</v>
      </c>
      <c r="C149" s="126"/>
      <c r="D149" s="127"/>
      <c r="E149" s="127"/>
    </row>
    <row r="150" spans="1:5">
      <c r="A150" s="125"/>
      <c r="B150" s="39" t="s">
        <v>412</v>
      </c>
      <c r="C150" s="126"/>
      <c r="D150" s="127"/>
      <c r="E150" s="127"/>
    </row>
    <row r="151" spans="1:5">
      <c r="A151" s="125"/>
      <c r="B151" s="37" t="s">
        <v>413</v>
      </c>
      <c r="C151" s="126" t="s">
        <v>343</v>
      </c>
      <c r="D151" s="127"/>
      <c r="E151" s="127"/>
    </row>
    <row r="152" spans="1:5">
      <c r="A152" s="125"/>
      <c r="B152" s="38" t="s">
        <v>411</v>
      </c>
      <c r="C152" s="126"/>
      <c r="D152" s="127"/>
      <c r="E152" s="127"/>
    </row>
    <row r="153" spans="1:5">
      <c r="A153" s="125"/>
      <c r="B153" s="38" t="s">
        <v>414</v>
      </c>
      <c r="C153" s="126"/>
      <c r="D153" s="127"/>
      <c r="E153" s="127"/>
    </row>
    <row r="154" spans="1:5">
      <c r="A154" s="125"/>
      <c r="B154" s="39" t="s">
        <v>415</v>
      </c>
      <c r="C154" s="126"/>
      <c r="D154" s="127"/>
      <c r="E154" s="127"/>
    </row>
    <row r="155" spans="1:5">
      <c r="A155" s="125" t="s">
        <v>110</v>
      </c>
      <c r="B155" s="37" t="s">
        <v>416</v>
      </c>
      <c r="C155" s="126" t="s">
        <v>421</v>
      </c>
      <c r="D155" s="127"/>
      <c r="E155" s="127"/>
    </row>
    <row r="156" spans="1:5">
      <c r="A156" s="125"/>
      <c r="B156" s="38" t="s">
        <v>746</v>
      </c>
      <c r="C156" s="126"/>
      <c r="D156" s="127"/>
      <c r="E156" s="127"/>
    </row>
    <row r="157" spans="1:5">
      <c r="A157" s="125"/>
      <c r="B157" s="38" t="s">
        <v>417</v>
      </c>
      <c r="C157" s="126"/>
      <c r="D157" s="127"/>
      <c r="E157" s="127"/>
    </row>
    <row r="158" spans="1:5">
      <c r="A158" s="125"/>
      <c r="B158" s="38" t="s">
        <v>418</v>
      </c>
      <c r="C158" s="126"/>
      <c r="D158" s="127"/>
      <c r="E158" s="127"/>
    </row>
    <row r="159" spans="1:5">
      <c r="A159" s="125"/>
      <c r="B159" s="38" t="s">
        <v>419</v>
      </c>
      <c r="C159" s="126"/>
      <c r="D159" s="127"/>
      <c r="E159" s="127"/>
    </row>
    <row r="160" spans="1:5">
      <c r="A160" s="125"/>
      <c r="B160" s="39" t="s">
        <v>420</v>
      </c>
      <c r="C160" s="126"/>
      <c r="D160" s="127"/>
      <c r="E160" s="127"/>
    </row>
    <row r="161" spans="1:5">
      <c r="A161" s="125" t="s">
        <v>112</v>
      </c>
      <c r="B161" s="37" t="s">
        <v>422</v>
      </c>
      <c r="C161" s="126" t="s">
        <v>330</v>
      </c>
      <c r="D161" s="127"/>
      <c r="E161" s="127"/>
    </row>
    <row r="162" spans="1:5">
      <c r="A162" s="125"/>
      <c r="B162" s="38" t="s">
        <v>423</v>
      </c>
      <c r="C162" s="126"/>
      <c r="D162" s="127"/>
      <c r="E162" s="127"/>
    </row>
    <row r="163" spans="1:5">
      <c r="A163" s="125"/>
      <c r="B163" s="38" t="s">
        <v>424</v>
      </c>
      <c r="C163" s="126"/>
      <c r="D163" s="127"/>
      <c r="E163" s="127"/>
    </row>
    <row r="164" spans="1:5">
      <c r="A164" s="125"/>
      <c r="B164" s="39" t="s">
        <v>425</v>
      </c>
      <c r="C164" s="126"/>
      <c r="D164" s="127"/>
      <c r="E164" s="127"/>
    </row>
    <row r="165" spans="1:5">
      <c r="A165" s="125"/>
      <c r="B165" s="37" t="s">
        <v>426</v>
      </c>
      <c r="C165" s="126" t="s">
        <v>330</v>
      </c>
      <c r="D165" s="127"/>
      <c r="E165" s="127"/>
    </row>
    <row r="166" spans="1:5">
      <c r="A166" s="125"/>
      <c r="B166" s="38" t="s">
        <v>427</v>
      </c>
      <c r="C166" s="126"/>
      <c r="D166" s="127"/>
      <c r="E166" s="127"/>
    </row>
    <row r="167" spans="1:5">
      <c r="A167" s="125"/>
      <c r="B167" s="39" t="s">
        <v>428</v>
      </c>
      <c r="C167" s="126"/>
      <c r="D167" s="127"/>
      <c r="E167" s="127"/>
    </row>
    <row r="168" spans="1:5">
      <c r="A168" s="125" t="s">
        <v>113</v>
      </c>
      <c r="B168" s="37" t="s">
        <v>429</v>
      </c>
      <c r="C168" s="126" t="s">
        <v>330</v>
      </c>
      <c r="D168" s="127"/>
      <c r="E168" s="127"/>
    </row>
    <row r="169" spans="1:5">
      <c r="A169" s="125"/>
      <c r="B169" s="38" t="s">
        <v>430</v>
      </c>
      <c r="C169" s="126"/>
      <c r="D169" s="127"/>
      <c r="E169" s="127"/>
    </row>
    <row r="170" spans="1:5">
      <c r="A170" s="125"/>
      <c r="B170" s="38" t="s">
        <v>747</v>
      </c>
      <c r="C170" s="126"/>
      <c r="D170" s="127"/>
      <c r="E170" s="127"/>
    </row>
    <row r="171" spans="1:5">
      <c r="A171" s="125"/>
      <c r="B171" s="38" t="s">
        <v>431</v>
      </c>
      <c r="C171" s="126"/>
      <c r="D171" s="127"/>
      <c r="E171" s="127"/>
    </row>
    <row r="172" spans="1:5">
      <c r="A172" s="125"/>
      <c r="B172" s="38" t="s">
        <v>432</v>
      </c>
      <c r="C172" s="126"/>
      <c r="D172" s="127"/>
      <c r="E172" s="127"/>
    </row>
    <row r="173" spans="1:5">
      <c r="A173" s="125"/>
      <c r="B173" s="39" t="s">
        <v>433</v>
      </c>
      <c r="C173" s="126"/>
      <c r="D173" s="127"/>
      <c r="E173" s="127"/>
    </row>
    <row r="174" spans="1:5">
      <c r="A174" s="125"/>
      <c r="B174" s="37" t="s">
        <v>434</v>
      </c>
      <c r="C174" s="126" t="s">
        <v>330</v>
      </c>
      <c r="D174" s="127"/>
      <c r="E174" s="127"/>
    </row>
    <row r="175" spans="1:5">
      <c r="A175" s="125"/>
      <c r="B175" s="38" t="s">
        <v>435</v>
      </c>
      <c r="C175" s="126"/>
      <c r="D175" s="127"/>
      <c r="E175" s="127"/>
    </row>
    <row r="176" spans="1:5">
      <c r="A176" s="125"/>
      <c r="B176" s="38" t="s">
        <v>748</v>
      </c>
      <c r="C176" s="126"/>
      <c r="D176" s="127"/>
      <c r="E176" s="127"/>
    </row>
    <row r="177" spans="1:5">
      <c r="A177" s="125"/>
      <c r="B177" s="39" t="s">
        <v>387</v>
      </c>
      <c r="C177" s="126"/>
      <c r="D177" s="127"/>
      <c r="E177" s="127"/>
    </row>
    <row r="178" spans="1:5">
      <c r="A178" s="125" t="s">
        <v>115</v>
      </c>
      <c r="B178" s="37" t="s">
        <v>749</v>
      </c>
      <c r="C178" s="126" t="s">
        <v>343</v>
      </c>
      <c r="D178" s="127"/>
      <c r="E178" s="127"/>
    </row>
    <row r="179" spans="1:5">
      <c r="A179" s="125"/>
      <c r="B179" s="38" t="s">
        <v>437</v>
      </c>
      <c r="C179" s="126"/>
      <c r="D179" s="127"/>
      <c r="E179" s="127"/>
    </row>
    <row r="180" spans="1:5">
      <c r="A180" s="125"/>
      <c r="B180" s="38" t="s">
        <v>438</v>
      </c>
      <c r="C180" s="126"/>
      <c r="D180" s="127"/>
      <c r="E180" s="127"/>
    </row>
    <row r="181" spans="1:5">
      <c r="A181" s="125"/>
      <c r="B181" s="38" t="s">
        <v>371</v>
      </c>
      <c r="C181" s="126"/>
      <c r="D181" s="127"/>
      <c r="E181" s="127"/>
    </row>
    <row r="182" spans="1:5">
      <c r="A182" s="125"/>
      <c r="B182" s="38" t="s">
        <v>372</v>
      </c>
      <c r="C182" s="126"/>
      <c r="D182" s="127"/>
      <c r="E182" s="127"/>
    </row>
    <row r="183" spans="1:5">
      <c r="A183" s="125"/>
      <c r="B183" s="38" t="s">
        <v>439</v>
      </c>
      <c r="C183" s="126"/>
      <c r="D183" s="127"/>
      <c r="E183" s="127"/>
    </row>
    <row r="184" spans="1:5">
      <c r="A184" s="125"/>
      <c r="B184" s="38" t="s">
        <v>440</v>
      </c>
      <c r="C184" s="126"/>
      <c r="D184" s="127"/>
      <c r="E184" s="127"/>
    </row>
    <row r="185" spans="1:5">
      <c r="A185" s="125"/>
      <c r="B185" s="38" t="s">
        <v>441</v>
      </c>
      <c r="C185" s="126"/>
      <c r="D185" s="127"/>
      <c r="E185" s="127"/>
    </row>
    <row r="186" spans="1:5">
      <c r="A186" s="125"/>
      <c r="B186" s="38" t="s">
        <v>442</v>
      </c>
      <c r="C186" s="126"/>
      <c r="D186" s="127"/>
      <c r="E186" s="127"/>
    </row>
    <row r="187" spans="1:5">
      <c r="A187" s="125"/>
      <c r="B187" s="39" t="s">
        <v>428</v>
      </c>
      <c r="C187" s="126"/>
      <c r="D187" s="127"/>
      <c r="E187" s="127"/>
    </row>
    <row r="188" spans="1:5">
      <c r="A188" s="125"/>
      <c r="B188" s="37" t="s">
        <v>750</v>
      </c>
      <c r="C188" s="126" t="s">
        <v>343</v>
      </c>
      <c r="D188" s="127"/>
      <c r="E188" s="127"/>
    </row>
    <row r="189" spans="1:5">
      <c r="A189" s="125"/>
      <c r="B189" s="38" t="s">
        <v>437</v>
      </c>
      <c r="C189" s="126"/>
      <c r="D189" s="127"/>
      <c r="E189" s="127"/>
    </row>
    <row r="190" spans="1:5">
      <c r="A190" s="125"/>
      <c r="B190" s="38" t="s">
        <v>438</v>
      </c>
      <c r="C190" s="126"/>
      <c r="D190" s="127"/>
      <c r="E190" s="127"/>
    </row>
    <row r="191" spans="1:5">
      <c r="A191" s="125"/>
      <c r="B191" s="38" t="s">
        <v>371</v>
      </c>
      <c r="C191" s="126"/>
      <c r="D191" s="127"/>
      <c r="E191" s="127"/>
    </row>
    <row r="192" spans="1:5">
      <c r="A192" s="125"/>
      <c r="B192" s="38" t="s">
        <v>372</v>
      </c>
      <c r="C192" s="126"/>
      <c r="D192" s="127"/>
      <c r="E192" s="127"/>
    </row>
    <row r="193" spans="1:5">
      <c r="A193" s="125"/>
      <c r="B193" s="38" t="s">
        <v>439</v>
      </c>
      <c r="C193" s="126"/>
      <c r="D193" s="127"/>
      <c r="E193" s="127"/>
    </row>
    <row r="194" spans="1:5">
      <c r="A194" s="125"/>
      <c r="B194" s="38" t="s">
        <v>440</v>
      </c>
      <c r="C194" s="126"/>
      <c r="D194" s="127"/>
      <c r="E194" s="127"/>
    </row>
    <row r="195" spans="1:5">
      <c r="A195" s="125"/>
      <c r="B195" s="38" t="s">
        <v>441</v>
      </c>
      <c r="C195" s="126"/>
      <c r="D195" s="127"/>
      <c r="E195" s="127"/>
    </row>
    <row r="196" spans="1:5">
      <c r="A196" s="125"/>
      <c r="B196" s="38" t="s">
        <v>442</v>
      </c>
      <c r="C196" s="126"/>
      <c r="D196" s="127"/>
      <c r="E196" s="127"/>
    </row>
    <row r="197" spans="1:5">
      <c r="A197" s="125"/>
      <c r="B197" s="38" t="s">
        <v>443</v>
      </c>
      <c r="C197" s="126"/>
      <c r="D197" s="127"/>
      <c r="E197" s="127"/>
    </row>
    <row r="198" spans="1:5">
      <c r="A198" s="125"/>
      <c r="B198" s="38" t="s">
        <v>409</v>
      </c>
      <c r="C198" s="126"/>
      <c r="D198" s="127"/>
      <c r="E198" s="127"/>
    </row>
    <row r="199" spans="1:5">
      <c r="A199" s="125"/>
      <c r="B199" s="39" t="s">
        <v>444</v>
      </c>
      <c r="C199" s="126"/>
      <c r="D199" s="127"/>
      <c r="E199" s="127"/>
    </row>
    <row r="200" spans="1:5">
      <c r="A200" s="125" t="s">
        <v>191</v>
      </c>
      <c r="B200" s="37" t="s">
        <v>749</v>
      </c>
      <c r="C200" s="126" t="s">
        <v>343</v>
      </c>
      <c r="D200" s="127"/>
      <c r="E200" s="127"/>
    </row>
    <row r="201" spans="1:5">
      <c r="A201" s="125"/>
      <c r="B201" s="38" t="s">
        <v>370</v>
      </c>
      <c r="C201" s="126"/>
      <c r="D201" s="127"/>
      <c r="E201" s="127"/>
    </row>
    <row r="202" spans="1:5">
      <c r="A202" s="125"/>
      <c r="B202" s="38" t="s">
        <v>371</v>
      </c>
      <c r="C202" s="126"/>
      <c r="D202" s="127"/>
      <c r="E202" s="127"/>
    </row>
    <row r="203" spans="1:5">
      <c r="A203" s="125"/>
      <c r="B203" s="38" t="s">
        <v>372</v>
      </c>
      <c r="C203" s="126"/>
      <c r="D203" s="127"/>
      <c r="E203" s="127"/>
    </row>
    <row r="204" spans="1:5">
      <c r="A204" s="125"/>
      <c r="B204" s="39" t="s">
        <v>445</v>
      </c>
      <c r="C204" s="126"/>
      <c r="D204" s="127"/>
      <c r="E204" s="127"/>
    </row>
    <row r="205" spans="1:5">
      <c r="A205" s="125"/>
      <c r="B205" s="37" t="s">
        <v>750</v>
      </c>
      <c r="C205" s="126" t="s">
        <v>343</v>
      </c>
      <c r="D205" s="127"/>
      <c r="E205" s="127"/>
    </row>
    <row r="206" spans="1:5">
      <c r="A206" s="125"/>
      <c r="B206" s="38" t="s">
        <v>370</v>
      </c>
      <c r="C206" s="126"/>
      <c r="D206" s="127"/>
      <c r="E206" s="127"/>
    </row>
    <row r="207" spans="1:5">
      <c r="A207" s="125"/>
      <c r="B207" s="38" t="s">
        <v>371</v>
      </c>
      <c r="C207" s="126"/>
      <c r="D207" s="127"/>
      <c r="E207" s="127"/>
    </row>
    <row r="208" spans="1:5">
      <c r="A208" s="125"/>
      <c r="B208" s="38" t="s">
        <v>372</v>
      </c>
      <c r="C208" s="126"/>
      <c r="D208" s="127"/>
      <c r="E208" s="127"/>
    </row>
    <row r="209" spans="1:5">
      <c r="A209" s="125"/>
      <c r="B209" s="38" t="s">
        <v>446</v>
      </c>
      <c r="C209" s="126"/>
      <c r="D209" s="127"/>
      <c r="E209" s="127"/>
    </row>
    <row r="210" spans="1:5">
      <c r="A210" s="125"/>
      <c r="B210" s="38" t="s">
        <v>447</v>
      </c>
      <c r="C210" s="126"/>
      <c r="D210" s="127"/>
      <c r="E210" s="127"/>
    </row>
    <row r="211" spans="1:5">
      <c r="A211" s="125"/>
      <c r="B211" s="39" t="s">
        <v>448</v>
      </c>
      <c r="C211" s="126"/>
      <c r="D211" s="127"/>
      <c r="E211" s="127"/>
    </row>
    <row r="212" spans="1:5">
      <c r="A212" s="125" t="s">
        <v>436</v>
      </c>
      <c r="B212" s="37" t="s">
        <v>416</v>
      </c>
      <c r="C212" s="126" t="s">
        <v>421</v>
      </c>
      <c r="D212" s="127"/>
      <c r="E212" s="127"/>
    </row>
    <row r="213" spans="1:5">
      <c r="A213" s="125"/>
      <c r="B213" s="38" t="s">
        <v>751</v>
      </c>
      <c r="C213" s="126"/>
      <c r="D213" s="127"/>
      <c r="E213" s="127"/>
    </row>
    <row r="214" spans="1:5">
      <c r="A214" s="125"/>
      <c r="B214" s="38" t="s">
        <v>449</v>
      </c>
      <c r="C214" s="126"/>
      <c r="D214" s="127"/>
      <c r="E214" s="127"/>
    </row>
    <row r="215" spans="1:5">
      <c r="A215" s="125"/>
      <c r="B215" s="38" t="s">
        <v>450</v>
      </c>
      <c r="C215" s="126"/>
      <c r="D215" s="127"/>
      <c r="E215" s="127"/>
    </row>
    <row r="216" spans="1:5">
      <c r="A216" s="125"/>
      <c r="B216" s="38" t="s">
        <v>370</v>
      </c>
      <c r="C216" s="126"/>
      <c r="D216" s="127"/>
      <c r="E216" s="127"/>
    </row>
    <row r="217" spans="1:5">
      <c r="A217" s="125"/>
      <c r="B217" s="38" t="s">
        <v>371</v>
      </c>
      <c r="C217" s="126"/>
      <c r="D217" s="127"/>
      <c r="E217" s="127"/>
    </row>
    <row r="218" spans="1:5">
      <c r="A218" s="125"/>
      <c r="B218" s="38" t="s">
        <v>451</v>
      </c>
      <c r="C218" s="126"/>
      <c r="D218" s="127"/>
      <c r="E218" s="127"/>
    </row>
    <row r="219" spans="1:5">
      <c r="A219" s="125"/>
      <c r="B219" s="38" t="s">
        <v>439</v>
      </c>
      <c r="C219" s="126"/>
      <c r="D219" s="127"/>
      <c r="E219" s="127"/>
    </row>
    <row r="220" spans="1:5">
      <c r="A220" s="125"/>
      <c r="B220" s="38" t="s">
        <v>440</v>
      </c>
      <c r="C220" s="126"/>
      <c r="D220" s="127"/>
      <c r="E220" s="127"/>
    </row>
    <row r="221" spans="1:5">
      <c r="A221" s="125"/>
      <c r="B221" s="38" t="s">
        <v>441</v>
      </c>
      <c r="C221" s="126"/>
      <c r="D221" s="127"/>
      <c r="E221" s="127"/>
    </row>
    <row r="222" spans="1:5">
      <c r="A222" s="125"/>
      <c r="B222" s="38" t="s">
        <v>452</v>
      </c>
      <c r="C222" s="126"/>
      <c r="D222" s="127"/>
      <c r="E222" s="127"/>
    </row>
    <row r="223" spans="1:5">
      <c r="A223" s="125"/>
      <c r="B223" s="38" t="s">
        <v>453</v>
      </c>
      <c r="C223" s="126"/>
      <c r="D223" s="127"/>
      <c r="E223" s="127"/>
    </row>
    <row r="224" spans="1:5">
      <c r="A224" s="125"/>
      <c r="B224" s="38" t="s">
        <v>847</v>
      </c>
      <c r="C224" s="126"/>
      <c r="D224" s="127"/>
      <c r="E224" s="127"/>
    </row>
    <row r="225" spans="1:5">
      <c r="A225" s="125"/>
      <c r="B225" s="39" t="s">
        <v>420</v>
      </c>
      <c r="C225" s="126"/>
      <c r="D225" s="127"/>
      <c r="E225" s="127"/>
    </row>
    <row r="226" spans="1:5">
      <c r="A226" s="125" t="s">
        <v>201</v>
      </c>
      <c r="B226" s="37" t="s">
        <v>749</v>
      </c>
      <c r="C226" s="126" t="s">
        <v>343</v>
      </c>
      <c r="D226" s="127"/>
      <c r="E226" s="127"/>
    </row>
    <row r="227" spans="1:5">
      <c r="A227" s="125"/>
      <c r="B227" s="38" t="s">
        <v>454</v>
      </c>
      <c r="C227" s="126"/>
      <c r="D227" s="127"/>
      <c r="E227" s="127"/>
    </row>
    <row r="228" spans="1:5">
      <c r="A228" s="125"/>
      <c r="B228" s="38" t="s">
        <v>438</v>
      </c>
      <c r="C228" s="126"/>
      <c r="D228" s="127"/>
      <c r="E228" s="127"/>
    </row>
    <row r="229" spans="1:5">
      <c r="A229" s="125"/>
      <c r="B229" s="38" t="s">
        <v>371</v>
      </c>
      <c r="C229" s="126"/>
      <c r="D229" s="127"/>
      <c r="E229" s="127"/>
    </row>
    <row r="230" spans="1:5">
      <c r="A230" s="125"/>
      <c r="B230" s="38" t="s">
        <v>372</v>
      </c>
      <c r="C230" s="126"/>
      <c r="D230" s="127"/>
      <c r="E230" s="127"/>
    </row>
    <row r="231" spans="1:5">
      <c r="A231" s="125"/>
      <c r="B231" s="38" t="s">
        <v>439</v>
      </c>
      <c r="C231" s="126"/>
      <c r="D231" s="127"/>
      <c r="E231" s="127"/>
    </row>
    <row r="232" spans="1:5">
      <c r="A232" s="125"/>
      <c r="B232" s="38" t="s">
        <v>440</v>
      </c>
      <c r="C232" s="126"/>
      <c r="D232" s="127"/>
      <c r="E232" s="127"/>
    </row>
    <row r="233" spans="1:5">
      <c r="A233" s="125"/>
      <c r="B233" s="38" t="s">
        <v>441</v>
      </c>
      <c r="C233" s="126"/>
      <c r="D233" s="127"/>
      <c r="E233" s="127"/>
    </row>
    <row r="234" spans="1:5">
      <c r="A234" s="125"/>
      <c r="B234" s="38" t="s">
        <v>442</v>
      </c>
      <c r="C234" s="126"/>
      <c r="D234" s="127"/>
      <c r="E234" s="127"/>
    </row>
    <row r="235" spans="1:5">
      <c r="A235" s="125"/>
      <c r="B235" s="39" t="s">
        <v>455</v>
      </c>
      <c r="C235" s="126"/>
      <c r="D235" s="127"/>
      <c r="E235" s="127"/>
    </row>
    <row r="236" spans="1:5">
      <c r="A236" s="125"/>
      <c r="B236" s="37" t="s">
        <v>749</v>
      </c>
      <c r="C236" s="126" t="s">
        <v>343</v>
      </c>
      <c r="D236" s="127"/>
      <c r="E236" s="127"/>
    </row>
    <row r="237" spans="1:5">
      <c r="A237" s="125"/>
      <c r="B237" s="38" t="s">
        <v>454</v>
      </c>
      <c r="C237" s="126"/>
      <c r="D237" s="127"/>
      <c r="E237" s="127"/>
    </row>
    <row r="238" spans="1:5">
      <c r="A238" s="125"/>
      <c r="B238" s="38" t="s">
        <v>438</v>
      </c>
      <c r="C238" s="126"/>
      <c r="D238" s="127"/>
      <c r="E238" s="127"/>
    </row>
    <row r="239" spans="1:5">
      <c r="A239" s="125"/>
      <c r="B239" s="38" t="s">
        <v>371</v>
      </c>
      <c r="C239" s="126"/>
      <c r="D239" s="127"/>
      <c r="E239" s="127"/>
    </row>
    <row r="240" spans="1:5">
      <c r="A240" s="125"/>
      <c r="B240" s="38" t="s">
        <v>372</v>
      </c>
      <c r="C240" s="126"/>
      <c r="D240" s="127"/>
      <c r="E240" s="127"/>
    </row>
    <row r="241" spans="1:5">
      <c r="A241" s="125"/>
      <c r="B241" s="38" t="s">
        <v>439</v>
      </c>
      <c r="C241" s="126"/>
      <c r="D241" s="127"/>
      <c r="E241" s="127"/>
    </row>
    <row r="242" spans="1:5">
      <c r="A242" s="125"/>
      <c r="B242" s="38" t="s">
        <v>440</v>
      </c>
      <c r="C242" s="126"/>
      <c r="D242" s="127"/>
      <c r="E242" s="127"/>
    </row>
    <row r="243" spans="1:5">
      <c r="A243" s="125"/>
      <c r="B243" s="38" t="s">
        <v>441</v>
      </c>
      <c r="C243" s="126"/>
      <c r="D243" s="127"/>
      <c r="E243" s="127"/>
    </row>
    <row r="244" spans="1:5">
      <c r="A244" s="125"/>
      <c r="B244" s="38" t="s">
        <v>442</v>
      </c>
      <c r="C244" s="126"/>
      <c r="D244" s="127"/>
      <c r="E244" s="127"/>
    </row>
    <row r="245" spans="1:5">
      <c r="A245" s="131"/>
      <c r="B245" s="39" t="s">
        <v>428</v>
      </c>
      <c r="C245" s="126"/>
      <c r="D245" s="127"/>
      <c r="E245" s="127"/>
    </row>
    <row r="246" spans="1:5">
      <c r="A246" s="37" t="s">
        <v>206</v>
      </c>
      <c r="B246" s="41" t="s">
        <v>458</v>
      </c>
      <c r="C246" s="126" t="s">
        <v>330</v>
      </c>
      <c r="D246" s="127"/>
      <c r="E246" s="127"/>
    </row>
    <row r="247" spans="1:5">
      <c r="A247" s="44" t="s">
        <v>457</v>
      </c>
      <c r="B247" s="42" t="s">
        <v>459</v>
      </c>
      <c r="C247" s="126"/>
      <c r="D247" s="127"/>
      <c r="E247" s="127"/>
    </row>
    <row r="248" spans="1:5">
      <c r="A248" s="45"/>
      <c r="B248" s="42" t="s">
        <v>460</v>
      </c>
      <c r="C248" s="126"/>
      <c r="D248" s="127"/>
      <c r="E248" s="127"/>
    </row>
    <row r="249" spans="1:5">
      <c r="A249" s="45"/>
      <c r="B249" s="42" t="s">
        <v>461</v>
      </c>
      <c r="C249" s="126"/>
      <c r="D249" s="127"/>
      <c r="E249" s="127"/>
    </row>
    <row r="250" spans="1:5">
      <c r="A250" s="45"/>
      <c r="B250" s="43" t="s">
        <v>462</v>
      </c>
      <c r="C250" s="126"/>
      <c r="D250" s="127"/>
      <c r="E250" s="127"/>
    </row>
    <row r="251" spans="1:5">
      <c r="A251" s="45"/>
      <c r="B251" s="41" t="s">
        <v>458</v>
      </c>
      <c r="C251" s="126" t="s">
        <v>330</v>
      </c>
      <c r="D251" s="127"/>
      <c r="E251" s="127"/>
    </row>
    <row r="252" spans="1:5">
      <c r="A252" s="45"/>
      <c r="B252" s="42" t="s">
        <v>463</v>
      </c>
      <c r="C252" s="126"/>
      <c r="D252" s="127"/>
      <c r="E252" s="127"/>
    </row>
    <row r="253" spans="1:5">
      <c r="A253" s="45"/>
      <c r="B253" s="42" t="s">
        <v>464</v>
      </c>
      <c r="C253" s="126"/>
      <c r="D253" s="127"/>
      <c r="E253" s="127"/>
    </row>
    <row r="254" spans="1:5">
      <c r="A254" s="46"/>
      <c r="B254" s="43" t="s">
        <v>398</v>
      </c>
      <c r="C254" s="126"/>
      <c r="D254" s="127"/>
      <c r="E254" s="127"/>
    </row>
    <row r="255" spans="1:5">
      <c r="A255" s="38" t="s">
        <v>213</v>
      </c>
      <c r="B255" s="37" t="s">
        <v>466</v>
      </c>
      <c r="C255" s="126" t="s">
        <v>343</v>
      </c>
      <c r="D255" s="127"/>
      <c r="E255" s="127"/>
    </row>
    <row r="256" spans="1:5">
      <c r="A256" s="44" t="s">
        <v>457</v>
      </c>
      <c r="B256" s="38" t="s">
        <v>467</v>
      </c>
      <c r="C256" s="126"/>
      <c r="D256" s="127"/>
      <c r="E256" s="127"/>
    </row>
    <row r="257" spans="1:5">
      <c r="A257" s="45"/>
      <c r="B257" s="38" t="s">
        <v>468</v>
      </c>
      <c r="C257" s="126"/>
      <c r="D257" s="127"/>
      <c r="E257" s="127"/>
    </row>
    <row r="258" spans="1:5">
      <c r="A258" s="45"/>
      <c r="B258" s="39" t="s">
        <v>469</v>
      </c>
      <c r="C258" s="126"/>
      <c r="D258" s="127"/>
      <c r="E258" s="127"/>
    </row>
    <row r="259" spans="1:5">
      <c r="A259" s="45"/>
      <c r="B259" s="37" t="s">
        <v>470</v>
      </c>
      <c r="C259" s="126" t="s">
        <v>343</v>
      </c>
      <c r="D259" s="127"/>
      <c r="E259" s="127"/>
    </row>
    <row r="260" spans="1:5">
      <c r="A260" s="45"/>
      <c r="B260" s="38" t="s">
        <v>471</v>
      </c>
      <c r="C260" s="126"/>
      <c r="D260" s="127"/>
      <c r="E260" s="127"/>
    </row>
    <row r="261" spans="1:5">
      <c r="A261" s="45"/>
      <c r="B261" s="38" t="s">
        <v>472</v>
      </c>
      <c r="C261" s="126"/>
      <c r="D261" s="127"/>
      <c r="E261" s="127"/>
    </row>
    <row r="262" spans="1:5">
      <c r="A262" s="45"/>
      <c r="B262" s="39" t="s">
        <v>473</v>
      </c>
      <c r="C262" s="126"/>
      <c r="D262" s="127"/>
      <c r="E262" s="127"/>
    </row>
    <row r="263" spans="1:5">
      <c r="A263" s="45"/>
      <c r="B263" s="37" t="s">
        <v>474</v>
      </c>
      <c r="C263" s="126" t="s">
        <v>343</v>
      </c>
      <c r="D263" s="127"/>
      <c r="E263" s="127"/>
    </row>
    <row r="264" spans="1:5">
      <c r="A264" s="45"/>
      <c r="B264" s="38" t="s">
        <v>475</v>
      </c>
      <c r="C264" s="126"/>
      <c r="D264" s="127"/>
      <c r="E264" s="127"/>
    </row>
    <row r="265" spans="1:5">
      <c r="A265" s="45"/>
      <c r="B265" s="38" t="s">
        <v>476</v>
      </c>
      <c r="C265" s="126"/>
      <c r="D265" s="127"/>
      <c r="E265" s="127"/>
    </row>
    <row r="266" spans="1:5">
      <c r="A266" s="45"/>
      <c r="B266" s="38" t="s">
        <v>477</v>
      </c>
      <c r="C266" s="126"/>
      <c r="D266" s="127"/>
      <c r="E266" s="127"/>
    </row>
    <row r="267" spans="1:5">
      <c r="A267" s="46"/>
      <c r="B267" s="39" t="s">
        <v>478</v>
      </c>
      <c r="C267" s="126"/>
      <c r="D267" s="127"/>
      <c r="E267" s="127"/>
    </row>
    <row r="268" spans="1:5" ht="85.5" customHeight="1">
      <c r="A268" s="132" t="s">
        <v>456</v>
      </c>
      <c r="B268" s="97" t="s">
        <v>845</v>
      </c>
      <c r="C268" s="93" t="s">
        <v>343</v>
      </c>
      <c r="D268" s="94"/>
      <c r="E268" s="94"/>
    </row>
    <row r="269" spans="1:5" ht="77.25" customHeight="1">
      <c r="A269" s="125"/>
      <c r="B269" s="97" t="s">
        <v>846</v>
      </c>
      <c r="C269" s="93" t="s">
        <v>343</v>
      </c>
      <c r="D269" s="94"/>
      <c r="E269" s="94"/>
    </row>
    <row r="270" spans="1:5" ht="14.25" customHeight="1">
      <c r="A270" s="136" t="s">
        <v>228</v>
      </c>
      <c r="B270" s="37" t="s">
        <v>536</v>
      </c>
      <c r="C270" s="126" t="s">
        <v>343</v>
      </c>
      <c r="D270" s="138"/>
      <c r="E270" s="138"/>
    </row>
    <row r="271" spans="1:5" ht="15.75" customHeight="1">
      <c r="A271" s="136"/>
      <c r="B271" s="38" t="s">
        <v>537</v>
      </c>
      <c r="C271" s="126"/>
      <c r="D271" s="138"/>
      <c r="E271" s="138"/>
    </row>
    <row r="272" spans="1:5" ht="15.75" customHeight="1">
      <c r="A272" s="136"/>
      <c r="B272" s="39" t="s">
        <v>538</v>
      </c>
      <c r="C272" s="126"/>
      <c r="D272" s="138"/>
      <c r="E272" s="138"/>
    </row>
    <row r="273" spans="1:5">
      <c r="A273" s="136"/>
      <c r="B273" s="37" t="s">
        <v>536</v>
      </c>
      <c r="C273" s="126" t="s">
        <v>343</v>
      </c>
      <c r="D273" s="138"/>
      <c r="E273" s="138"/>
    </row>
    <row r="274" spans="1:5" ht="15" customHeight="1">
      <c r="A274" s="136"/>
      <c r="B274" s="38" t="s">
        <v>537</v>
      </c>
      <c r="C274" s="126"/>
      <c r="D274" s="138"/>
      <c r="E274" s="138"/>
    </row>
    <row r="275" spans="1:5" ht="15.75" customHeight="1">
      <c r="A275" s="136"/>
      <c r="B275" s="38" t="s">
        <v>539</v>
      </c>
      <c r="C275" s="126"/>
      <c r="D275" s="138"/>
      <c r="E275" s="138"/>
    </row>
    <row r="276" spans="1:5" ht="15.75" customHeight="1">
      <c r="A276" s="136"/>
      <c r="B276" s="39" t="s">
        <v>540</v>
      </c>
      <c r="C276" s="126"/>
      <c r="D276" s="138"/>
      <c r="E276" s="138"/>
    </row>
    <row r="277" spans="1:5" ht="60.75" customHeight="1">
      <c r="A277" s="136" t="s">
        <v>236</v>
      </c>
      <c r="B277" s="97" t="s">
        <v>843</v>
      </c>
      <c r="C277" s="93" t="s">
        <v>343</v>
      </c>
      <c r="D277" s="95"/>
      <c r="E277" s="95"/>
    </row>
    <row r="278" spans="1:5" ht="43.5" customHeight="1">
      <c r="A278" s="136"/>
      <c r="B278" s="38" t="s">
        <v>844</v>
      </c>
      <c r="C278" s="93" t="s">
        <v>343</v>
      </c>
      <c r="D278" s="95"/>
      <c r="E278" s="95"/>
    </row>
    <row r="279" spans="1:5">
      <c r="A279" s="125" t="s">
        <v>240</v>
      </c>
      <c r="B279" s="38" t="s">
        <v>754</v>
      </c>
      <c r="C279" s="126"/>
      <c r="D279" s="127"/>
      <c r="E279" s="127"/>
    </row>
    <row r="280" spans="1:5">
      <c r="A280" s="125"/>
      <c r="B280" s="38" t="s">
        <v>491</v>
      </c>
      <c r="C280" s="126"/>
      <c r="D280" s="127"/>
      <c r="E280" s="127"/>
    </row>
    <row r="281" spans="1:5">
      <c r="A281" s="125"/>
      <c r="B281" s="38" t="s">
        <v>492</v>
      </c>
      <c r="C281" s="126"/>
      <c r="D281" s="127"/>
      <c r="E281" s="127"/>
    </row>
    <row r="282" spans="1:5">
      <c r="A282" s="125"/>
      <c r="B282" s="38" t="s">
        <v>493</v>
      </c>
      <c r="C282" s="126"/>
      <c r="D282" s="127"/>
      <c r="E282" s="127"/>
    </row>
    <row r="283" spans="1:5">
      <c r="A283" s="125"/>
      <c r="B283" s="39" t="s">
        <v>494</v>
      </c>
      <c r="C283" s="126"/>
      <c r="D283" s="127"/>
      <c r="E283" s="127"/>
    </row>
    <row r="284" spans="1:5">
      <c r="A284" s="125" t="s">
        <v>479</v>
      </c>
      <c r="B284" s="38" t="s">
        <v>316</v>
      </c>
      <c r="C284" s="126" t="s">
        <v>322</v>
      </c>
      <c r="D284" s="127"/>
      <c r="E284" s="127"/>
    </row>
    <row r="285" spans="1:5">
      <c r="A285" s="125"/>
      <c r="B285" s="38" t="s">
        <v>317</v>
      </c>
      <c r="C285" s="126"/>
      <c r="D285" s="127"/>
      <c r="E285" s="127"/>
    </row>
    <row r="286" spans="1:5">
      <c r="A286" s="125"/>
      <c r="B286" s="38" t="s">
        <v>496</v>
      </c>
      <c r="C286" s="126"/>
      <c r="D286" s="127"/>
      <c r="E286" s="127"/>
    </row>
    <row r="287" spans="1:5">
      <c r="A287" s="125"/>
      <c r="B287" s="38" t="s">
        <v>497</v>
      </c>
      <c r="C287" s="126"/>
      <c r="D287" s="127"/>
      <c r="E287" s="127"/>
    </row>
    <row r="288" spans="1:5">
      <c r="A288" s="125"/>
      <c r="B288" s="38" t="s">
        <v>498</v>
      </c>
      <c r="C288" s="126"/>
      <c r="D288" s="127"/>
      <c r="E288" s="127"/>
    </row>
    <row r="289" spans="1:5">
      <c r="A289" s="125"/>
      <c r="B289" s="39" t="s">
        <v>499</v>
      </c>
      <c r="C289" s="126"/>
      <c r="D289" s="127"/>
      <c r="E289" s="127"/>
    </row>
    <row r="290" spans="1:5">
      <c r="A290" s="125" t="s">
        <v>480</v>
      </c>
      <c r="B290" s="38" t="s">
        <v>755</v>
      </c>
      <c r="C290" s="126"/>
      <c r="D290" s="127"/>
      <c r="E290" s="127"/>
    </row>
    <row r="291" spans="1:5">
      <c r="A291" s="125"/>
      <c r="B291" s="38" t="s">
        <v>501</v>
      </c>
      <c r="C291" s="126"/>
      <c r="D291" s="127"/>
      <c r="E291" s="127"/>
    </row>
    <row r="292" spans="1:5">
      <c r="A292" s="125"/>
      <c r="B292" s="38" t="s">
        <v>502</v>
      </c>
      <c r="C292" s="126"/>
      <c r="D292" s="127"/>
      <c r="E292" s="127"/>
    </row>
    <row r="293" spans="1:5">
      <c r="A293" s="125"/>
      <c r="B293" s="38" t="s">
        <v>503</v>
      </c>
      <c r="C293" s="126"/>
      <c r="D293" s="127"/>
      <c r="E293" s="127"/>
    </row>
    <row r="294" spans="1:5">
      <c r="A294" s="125"/>
      <c r="B294" s="38" t="s">
        <v>504</v>
      </c>
      <c r="C294" s="126"/>
      <c r="D294" s="127"/>
      <c r="E294" s="127"/>
    </row>
    <row r="295" spans="1:5">
      <c r="A295" s="125"/>
      <c r="B295" s="38" t="s">
        <v>505</v>
      </c>
      <c r="C295" s="126"/>
      <c r="D295" s="127"/>
      <c r="E295" s="127"/>
    </row>
    <row r="296" spans="1:5">
      <c r="A296" s="125"/>
      <c r="B296" s="38" t="s">
        <v>506</v>
      </c>
      <c r="C296" s="126"/>
      <c r="D296" s="127"/>
      <c r="E296" s="127"/>
    </row>
    <row r="297" spans="1:5">
      <c r="A297" s="125"/>
      <c r="B297" s="39" t="s">
        <v>507</v>
      </c>
      <c r="C297" s="126"/>
      <c r="D297" s="127"/>
      <c r="E297" s="127"/>
    </row>
    <row r="298" spans="1:5">
      <c r="A298" s="125" t="s">
        <v>241</v>
      </c>
      <c r="B298" s="38" t="s">
        <v>508</v>
      </c>
      <c r="C298" s="126" t="s">
        <v>330</v>
      </c>
      <c r="D298" s="127"/>
      <c r="E298" s="127"/>
    </row>
    <row r="299" spans="1:5">
      <c r="A299" s="125"/>
      <c r="B299" s="38" t="s">
        <v>509</v>
      </c>
      <c r="C299" s="126"/>
      <c r="D299" s="127"/>
      <c r="E299" s="127"/>
    </row>
    <row r="300" spans="1:5">
      <c r="A300" s="125"/>
      <c r="B300" s="38" t="s">
        <v>510</v>
      </c>
      <c r="C300" s="126"/>
      <c r="D300" s="127"/>
      <c r="E300" s="127"/>
    </row>
    <row r="301" spans="1:5">
      <c r="A301" s="125"/>
      <c r="B301" s="38" t="s">
        <v>511</v>
      </c>
      <c r="C301" s="126"/>
      <c r="D301" s="127"/>
      <c r="E301" s="127"/>
    </row>
    <row r="302" spans="1:5">
      <c r="A302" s="125"/>
      <c r="B302" s="38" t="s">
        <v>512</v>
      </c>
      <c r="C302" s="126"/>
      <c r="D302" s="127"/>
      <c r="E302" s="127"/>
    </row>
    <row r="303" spans="1:5">
      <c r="A303" s="125"/>
      <c r="B303" s="39" t="s">
        <v>513</v>
      </c>
      <c r="C303" s="126"/>
      <c r="D303" s="127"/>
      <c r="E303" s="127"/>
    </row>
    <row r="304" spans="1:5">
      <c r="A304" s="125"/>
      <c r="B304" s="38" t="s">
        <v>514</v>
      </c>
      <c r="C304" s="126" t="s">
        <v>330</v>
      </c>
      <c r="D304" s="127"/>
      <c r="E304" s="127"/>
    </row>
    <row r="305" spans="1:5">
      <c r="A305" s="125"/>
      <c r="B305" s="38" t="s">
        <v>515</v>
      </c>
      <c r="C305" s="126"/>
      <c r="D305" s="127"/>
      <c r="E305" s="127"/>
    </row>
    <row r="306" spans="1:5">
      <c r="A306" s="125"/>
      <c r="B306" s="38" t="s">
        <v>516</v>
      </c>
      <c r="C306" s="126"/>
      <c r="D306" s="127"/>
      <c r="E306" s="127"/>
    </row>
    <row r="307" spans="1:5">
      <c r="A307" s="125"/>
      <c r="B307" s="38" t="s">
        <v>517</v>
      </c>
      <c r="C307" s="126"/>
      <c r="D307" s="127"/>
      <c r="E307" s="127"/>
    </row>
    <row r="308" spans="1:5">
      <c r="A308" s="125"/>
      <c r="B308" s="38" t="s">
        <v>518</v>
      </c>
      <c r="C308" s="126"/>
      <c r="D308" s="127"/>
      <c r="E308" s="127"/>
    </row>
    <row r="309" spans="1:5">
      <c r="A309" s="125"/>
      <c r="B309" s="38" t="s">
        <v>519</v>
      </c>
      <c r="C309" s="126"/>
      <c r="D309" s="127"/>
      <c r="E309" s="127"/>
    </row>
    <row r="310" spans="1:5">
      <c r="A310" s="125"/>
      <c r="B310" s="39" t="s">
        <v>520</v>
      </c>
      <c r="C310" s="126"/>
      <c r="D310" s="127"/>
      <c r="E310" s="127"/>
    </row>
    <row r="311" spans="1:5">
      <c r="A311" s="125" t="s">
        <v>495</v>
      </c>
      <c r="B311" s="38" t="s">
        <v>521</v>
      </c>
      <c r="C311" s="126" t="s">
        <v>330</v>
      </c>
      <c r="D311" s="127"/>
      <c r="E311" s="127"/>
    </row>
    <row r="312" spans="1:5">
      <c r="A312" s="125"/>
      <c r="B312" s="38" t="s">
        <v>492</v>
      </c>
      <c r="C312" s="126"/>
      <c r="D312" s="127"/>
      <c r="E312" s="127"/>
    </row>
    <row r="313" spans="1:5">
      <c r="A313" s="125"/>
      <c r="B313" s="38" t="s">
        <v>522</v>
      </c>
      <c r="C313" s="126"/>
      <c r="D313" s="127"/>
      <c r="E313" s="127"/>
    </row>
    <row r="314" spans="1:5">
      <c r="A314" s="125"/>
      <c r="B314" s="38" t="s">
        <v>523</v>
      </c>
      <c r="C314" s="126"/>
      <c r="D314" s="127"/>
      <c r="E314" s="127"/>
    </row>
    <row r="315" spans="1:5">
      <c r="A315" s="125"/>
      <c r="B315" s="38" t="s">
        <v>524</v>
      </c>
      <c r="C315" s="126"/>
      <c r="D315" s="127"/>
      <c r="E315" s="127"/>
    </row>
    <row r="316" spans="1:5">
      <c r="A316" s="125"/>
      <c r="B316" s="38" t="s">
        <v>525</v>
      </c>
      <c r="C316" s="126"/>
      <c r="D316" s="127"/>
      <c r="E316" s="127"/>
    </row>
    <row r="317" spans="1:5">
      <c r="A317" s="125"/>
      <c r="B317" s="38" t="s">
        <v>526</v>
      </c>
      <c r="C317" s="126"/>
      <c r="D317" s="127"/>
      <c r="E317" s="127"/>
    </row>
    <row r="318" spans="1:5">
      <c r="A318" s="125"/>
      <c r="B318" s="39" t="s">
        <v>527</v>
      </c>
      <c r="C318" s="126"/>
      <c r="D318" s="127"/>
      <c r="E318" s="127"/>
    </row>
    <row r="319" spans="1:5">
      <c r="A319" s="125"/>
      <c r="B319" s="38" t="s">
        <v>514</v>
      </c>
      <c r="C319" s="126" t="s">
        <v>330</v>
      </c>
      <c r="D319" s="127"/>
      <c r="E319" s="127"/>
    </row>
    <row r="320" spans="1:5">
      <c r="A320" s="125"/>
      <c r="B320" s="38" t="s">
        <v>528</v>
      </c>
      <c r="C320" s="126"/>
      <c r="D320" s="127"/>
      <c r="E320" s="127"/>
    </row>
    <row r="321" spans="1:5">
      <c r="A321" s="125"/>
      <c r="B321" s="38" t="s">
        <v>516</v>
      </c>
      <c r="C321" s="126"/>
      <c r="D321" s="127"/>
      <c r="E321" s="127"/>
    </row>
    <row r="322" spans="1:5">
      <c r="A322" s="125"/>
      <c r="B322" s="38" t="s">
        <v>517</v>
      </c>
      <c r="C322" s="126"/>
      <c r="D322" s="127"/>
      <c r="E322" s="127"/>
    </row>
    <row r="323" spans="1:5">
      <c r="A323" s="125"/>
      <c r="B323" s="38" t="s">
        <v>518</v>
      </c>
      <c r="C323" s="126"/>
      <c r="D323" s="127"/>
      <c r="E323" s="127"/>
    </row>
    <row r="324" spans="1:5">
      <c r="A324" s="125"/>
      <c r="B324" s="38" t="s">
        <v>519</v>
      </c>
      <c r="C324" s="126"/>
      <c r="D324" s="127"/>
      <c r="E324" s="127"/>
    </row>
    <row r="325" spans="1:5">
      <c r="A325" s="125"/>
      <c r="B325" s="38" t="s">
        <v>529</v>
      </c>
      <c r="C325" s="126"/>
      <c r="D325" s="127"/>
      <c r="E325" s="127"/>
    </row>
    <row r="326" spans="1:5">
      <c r="A326" s="125"/>
      <c r="B326" s="39" t="s">
        <v>530</v>
      </c>
      <c r="C326" s="126"/>
      <c r="D326" s="127"/>
      <c r="E326" s="127"/>
    </row>
    <row r="327" spans="1:5">
      <c r="A327" s="125" t="s">
        <v>242</v>
      </c>
      <c r="B327" s="38" t="s">
        <v>548</v>
      </c>
      <c r="C327" s="126" t="s">
        <v>330</v>
      </c>
      <c r="D327" s="127"/>
      <c r="E327" s="127"/>
    </row>
    <row r="328" spans="1:5">
      <c r="A328" s="125"/>
      <c r="B328" s="39" t="s">
        <v>549</v>
      </c>
      <c r="C328" s="126"/>
      <c r="D328" s="127"/>
      <c r="E328" s="127"/>
    </row>
    <row r="329" spans="1:5">
      <c r="A329" s="125"/>
      <c r="B329" s="38" t="s">
        <v>550</v>
      </c>
      <c r="C329" s="126" t="s">
        <v>330</v>
      </c>
      <c r="D329" s="127"/>
      <c r="E329" s="127"/>
    </row>
    <row r="330" spans="1:5">
      <c r="A330" s="125"/>
      <c r="B330" s="39" t="s">
        <v>551</v>
      </c>
      <c r="C330" s="126"/>
      <c r="D330" s="127"/>
      <c r="E330" s="127"/>
    </row>
    <row r="331" spans="1:5">
      <c r="A331" s="125" t="s">
        <v>243</v>
      </c>
      <c r="B331" s="38" t="s">
        <v>553</v>
      </c>
      <c r="C331" s="126" t="s">
        <v>343</v>
      </c>
      <c r="D331" s="127"/>
      <c r="E331" s="127"/>
    </row>
    <row r="332" spans="1:5">
      <c r="A332" s="125"/>
      <c r="B332" s="39" t="s">
        <v>554</v>
      </c>
      <c r="C332" s="126"/>
      <c r="D332" s="127"/>
      <c r="E332" s="127"/>
    </row>
    <row r="333" spans="1:5">
      <c r="A333" s="125"/>
      <c r="B333" s="38" t="s">
        <v>556</v>
      </c>
      <c r="C333" s="126" t="s">
        <v>343</v>
      </c>
      <c r="D333" s="127"/>
      <c r="E333" s="127"/>
    </row>
    <row r="334" spans="1:5" ht="14.25" customHeight="1">
      <c r="A334" s="125"/>
      <c r="B334" s="39" t="s">
        <v>555</v>
      </c>
      <c r="C334" s="126"/>
      <c r="D334" s="127"/>
      <c r="E334" s="127"/>
    </row>
    <row r="335" spans="1:5" ht="76.5" customHeight="1">
      <c r="A335" s="96" t="s">
        <v>244</v>
      </c>
      <c r="B335" s="103" t="s">
        <v>842</v>
      </c>
      <c r="C335" s="93" t="s">
        <v>21</v>
      </c>
      <c r="D335" s="94"/>
      <c r="E335" s="94"/>
    </row>
    <row r="336" spans="1:5">
      <c r="A336" s="136" t="s">
        <v>547</v>
      </c>
      <c r="B336" s="38" t="s">
        <v>558</v>
      </c>
      <c r="C336" s="126" t="s">
        <v>17</v>
      </c>
      <c r="D336" s="127"/>
      <c r="E336" s="127"/>
    </row>
    <row r="337" spans="1:5">
      <c r="A337" s="136"/>
      <c r="B337" s="38" t="s">
        <v>559</v>
      </c>
      <c r="C337" s="126"/>
      <c r="D337" s="127"/>
      <c r="E337" s="127"/>
    </row>
    <row r="338" spans="1:5" ht="15.75" customHeight="1">
      <c r="A338" s="136"/>
      <c r="B338" s="39" t="s">
        <v>560</v>
      </c>
      <c r="C338" s="126"/>
      <c r="D338" s="127"/>
      <c r="E338" s="127"/>
    </row>
    <row r="339" spans="1:5">
      <c r="A339" s="136" t="s">
        <v>756</v>
      </c>
      <c r="B339" s="38" t="s">
        <v>541</v>
      </c>
      <c r="C339" s="126" t="s">
        <v>17</v>
      </c>
      <c r="D339" s="127"/>
      <c r="E339" s="127"/>
    </row>
    <row r="340" spans="1:5" ht="16.5" customHeight="1">
      <c r="A340" s="136"/>
      <c r="B340" s="38" t="s">
        <v>542</v>
      </c>
      <c r="C340" s="126"/>
      <c r="D340" s="127"/>
      <c r="E340" s="127"/>
    </row>
    <row r="341" spans="1:5">
      <c r="A341" s="136"/>
      <c r="B341" s="38" t="s">
        <v>543</v>
      </c>
      <c r="C341" s="126"/>
      <c r="D341" s="127"/>
      <c r="E341" s="127"/>
    </row>
    <row r="342" spans="1:5">
      <c r="A342" s="136"/>
      <c r="B342" s="37" t="s">
        <v>541</v>
      </c>
      <c r="C342" s="126" t="s">
        <v>17</v>
      </c>
      <c r="D342" s="138"/>
      <c r="E342" s="138"/>
    </row>
    <row r="343" spans="1:5">
      <c r="A343" s="136"/>
      <c r="B343" s="38" t="s">
        <v>544</v>
      </c>
      <c r="C343" s="126"/>
      <c r="D343" s="138"/>
      <c r="E343" s="138"/>
    </row>
    <row r="344" spans="1:5" ht="15.75" customHeight="1">
      <c r="A344" s="136"/>
      <c r="B344" s="38" t="s">
        <v>545</v>
      </c>
      <c r="C344" s="126"/>
      <c r="D344" s="138"/>
      <c r="E344" s="138"/>
    </row>
    <row r="345" spans="1:5">
      <c r="A345" s="137"/>
      <c r="B345" s="39" t="s">
        <v>546</v>
      </c>
      <c r="C345" s="126"/>
      <c r="D345" s="138"/>
      <c r="E345" s="138"/>
    </row>
    <row r="346" spans="1:5" ht="14.25" customHeight="1">
      <c r="A346" s="37" t="s">
        <v>760</v>
      </c>
      <c r="B346" s="42" t="s">
        <v>481</v>
      </c>
      <c r="C346" s="126" t="s">
        <v>330</v>
      </c>
      <c r="D346" s="127"/>
      <c r="E346" s="127"/>
    </row>
    <row r="347" spans="1:5">
      <c r="A347" s="44" t="s">
        <v>457</v>
      </c>
      <c r="B347" s="42" t="s">
        <v>752</v>
      </c>
      <c r="C347" s="126"/>
      <c r="D347" s="127"/>
      <c r="E347" s="127"/>
    </row>
    <row r="348" spans="1:5">
      <c r="A348" s="45"/>
      <c r="B348" s="42" t="s">
        <v>482</v>
      </c>
      <c r="C348" s="126"/>
      <c r="D348" s="127"/>
      <c r="E348" s="127"/>
    </row>
    <row r="349" spans="1:5">
      <c r="A349" s="45"/>
      <c r="B349" s="42" t="s">
        <v>483</v>
      </c>
      <c r="C349" s="126"/>
      <c r="D349" s="127"/>
      <c r="E349" s="127"/>
    </row>
    <row r="350" spans="1:5">
      <c r="A350" s="45"/>
      <c r="B350" s="42" t="s">
        <v>484</v>
      </c>
      <c r="C350" s="126"/>
      <c r="D350" s="127"/>
      <c r="E350" s="127"/>
    </row>
    <row r="351" spans="1:5">
      <c r="A351" s="45"/>
      <c r="B351" s="42" t="s">
        <v>485</v>
      </c>
      <c r="C351" s="126"/>
      <c r="D351" s="127"/>
      <c r="E351" s="127"/>
    </row>
    <row r="352" spans="1:5">
      <c r="A352" s="45"/>
      <c r="B352" s="41" t="s">
        <v>486</v>
      </c>
      <c r="C352" s="126" t="s">
        <v>330</v>
      </c>
      <c r="D352" s="127"/>
      <c r="E352" s="127"/>
    </row>
    <row r="353" spans="1:5">
      <c r="A353" s="45"/>
      <c r="B353" s="42" t="s">
        <v>753</v>
      </c>
      <c r="C353" s="126"/>
      <c r="D353" s="127"/>
      <c r="E353" s="127"/>
    </row>
    <row r="354" spans="1:5">
      <c r="A354" s="45"/>
      <c r="B354" s="42" t="s">
        <v>487</v>
      </c>
      <c r="C354" s="126"/>
      <c r="D354" s="127"/>
      <c r="E354" s="127"/>
    </row>
    <row r="355" spans="1:5">
      <c r="A355" s="45"/>
      <c r="B355" s="42" t="s">
        <v>488</v>
      </c>
      <c r="C355" s="126"/>
      <c r="D355" s="127"/>
      <c r="E355" s="127"/>
    </row>
    <row r="356" spans="1:5">
      <c r="A356" s="45"/>
      <c r="B356" s="42" t="s">
        <v>489</v>
      </c>
      <c r="C356" s="126"/>
      <c r="D356" s="127"/>
      <c r="E356" s="127"/>
    </row>
    <row r="357" spans="1:5">
      <c r="A357" s="46"/>
      <c r="B357" s="43" t="s">
        <v>490</v>
      </c>
      <c r="C357" s="126"/>
      <c r="D357" s="127"/>
      <c r="E357" s="127"/>
    </row>
    <row r="358" spans="1:5" ht="63.75">
      <c r="A358" s="124" t="s">
        <v>836</v>
      </c>
      <c r="B358" s="92" t="s">
        <v>835</v>
      </c>
      <c r="C358" s="102" t="s">
        <v>837</v>
      </c>
      <c r="D358" s="83"/>
      <c r="E358" s="83"/>
    </row>
    <row r="359" spans="1:5" ht="76.5">
      <c r="A359" s="124"/>
      <c r="B359" s="92" t="s">
        <v>841</v>
      </c>
      <c r="C359" s="102" t="s">
        <v>837</v>
      </c>
      <c r="D359" s="83"/>
      <c r="E359" s="83"/>
    </row>
    <row r="360" spans="1:5" ht="51">
      <c r="A360" s="124" t="s">
        <v>840</v>
      </c>
      <c r="B360" s="92" t="s">
        <v>838</v>
      </c>
      <c r="C360" s="102" t="s">
        <v>837</v>
      </c>
      <c r="D360" s="83"/>
      <c r="E360" s="83"/>
    </row>
    <row r="361" spans="1:5" ht="76.5">
      <c r="A361" s="124"/>
      <c r="B361" s="92" t="s">
        <v>839</v>
      </c>
      <c r="C361" s="102" t="s">
        <v>837</v>
      </c>
      <c r="D361" s="83"/>
      <c r="E361" s="83"/>
    </row>
    <row r="367" spans="1:5" s="100" customFormat="1">
      <c r="C367" s="101"/>
    </row>
    <row r="368" spans="1:5" s="100" customFormat="1">
      <c r="C368" s="101"/>
    </row>
    <row r="370" spans="1:5" ht="16.5">
      <c r="A370" s="133" t="s">
        <v>531</v>
      </c>
      <c r="B370" s="133"/>
      <c r="C370" s="133"/>
      <c r="D370" s="133"/>
      <c r="E370" s="133"/>
    </row>
    <row r="371" spans="1:5" ht="16.5">
      <c r="A371" s="3"/>
    </row>
    <row r="372" spans="1:5" ht="16.5">
      <c r="A372" s="5" t="s">
        <v>532</v>
      </c>
    </row>
    <row r="373" spans="1:5" ht="16.5">
      <c r="A373" s="3"/>
    </row>
    <row r="374" spans="1:5" ht="16.5">
      <c r="A374" s="5" t="s">
        <v>533</v>
      </c>
    </row>
  </sheetData>
  <mergeCells count="200">
    <mergeCell ref="C336:C338"/>
    <mergeCell ref="D336:D338"/>
    <mergeCell ref="E336:E338"/>
    <mergeCell ref="E342:E345"/>
    <mergeCell ref="C342:C345"/>
    <mergeCell ref="D273:D276"/>
    <mergeCell ref="E273:E276"/>
    <mergeCell ref="D270:D272"/>
    <mergeCell ref="E270:E272"/>
    <mergeCell ref="A277:A278"/>
    <mergeCell ref="A270:A276"/>
    <mergeCell ref="C273:C276"/>
    <mergeCell ref="A331:A334"/>
    <mergeCell ref="C331:C332"/>
    <mergeCell ref="D331:D332"/>
    <mergeCell ref="E331:E332"/>
    <mergeCell ref="C333:C334"/>
    <mergeCell ref="D333:D334"/>
    <mergeCell ref="E333:E334"/>
    <mergeCell ref="A327:A330"/>
    <mergeCell ref="C327:C328"/>
    <mergeCell ref="D327:D328"/>
    <mergeCell ref="E327:E328"/>
    <mergeCell ref="C329:C330"/>
    <mergeCell ref="D329:D330"/>
    <mergeCell ref="E329:E330"/>
    <mergeCell ref="A336:A338"/>
    <mergeCell ref="A370:E370"/>
    <mergeCell ref="A11:E11"/>
    <mergeCell ref="A12:E12"/>
    <mergeCell ref="A13:E13"/>
    <mergeCell ref="A16:E17"/>
    <mergeCell ref="A18:E18"/>
    <mergeCell ref="C270:C272"/>
    <mergeCell ref="E304:E310"/>
    <mergeCell ref="A311:A326"/>
    <mergeCell ref="C311:C318"/>
    <mergeCell ref="D311:D318"/>
    <mergeCell ref="E311:E318"/>
    <mergeCell ref="C319:C326"/>
    <mergeCell ref="D319:D326"/>
    <mergeCell ref="E319:E326"/>
    <mergeCell ref="A290:A297"/>
    <mergeCell ref="C290:C297"/>
    <mergeCell ref="D290:D297"/>
    <mergeCell ref="E290:E297"/>
    <mergeCell ref="A298:A310"/>
    <mergeCell ref="C298:C303"/>
    <mergeCell ref="D298:D303"/>
    <mergeCell ref="E298:E303"/>
    <mergeCell ref="C304:C310"/>
    <mergeCell ref="C263:C267"/>
    <mergeCell ref="D263:D267"/>
    <mergeCell ref="E263:E267"/>
    <mergeCell ref="A268:A269"/>
    <mergeCell ref="C346:C351"/>
    <mergeCell ref="D346:D351"/>
    <mergeCell ref="E346:E351"/>
    <mergeCell ref="C352:C357"/>
    <mergeCell ref="D352:D357"/>
    <mergeCell ref="E352:E357"/>
    <mergeCell ref="C339:C341"/>
    <mergeCell ref="D339:D341"/>
    <mergeCell ref="E339:E341"/>
    <mergeCell ref="D304:D310"/>
    <mergeCell ref="A279:A283"/>
    <mergeCell ref="C279:C283"/>
    <mergeCell ref="D279:D283"/>
    <mergeCell ref="E279:E283"/>
    <mergeCell ref="A284:A289"/>
    <mergeCell ref="C284:C289"/>
    <mergeCell ref="D284:D289"/>
    <mergeCell ref="E284:E289"/>
    <mergeCell ref="A339:A345"/>
    <mergeCell ref="D342:D345"/>
    <mergeCell ref="C255:C258"/>
    <mergeCell ref="D255:D258"/>
    <mergeCell ref="E255:E258"/>
    <mergeCell ref="C259:C262"/>
    <mergeCell ref="D259:D262"/>
    <mergeCell ref="E259:E262"/>
    <mergeCell ref="E236:E245"/>
    <mergeCell ref="C246:C250"/>
    <mergeCell ref="D246:D250"/>
    <mergeCell ref="E246:E250"/>
    <mergeCell ref="C251:C254"/>
    <mergeCell ref="D251:D254"/>
    <mergeCell ref="E251:E254"/>
    <mergeCell ref="A212:A225"/>
    <mergeCell ref="C212:C225"/>
    <mergeCell ref="D212:D225"/>
    <mergeCell ref="E212:E225"/>
    <mergeCell ref="A226:A245"/>
    <mergeCell ref="C226:C235"/>
    <mergeCell ref="D226:D235"/>
    <mergeCell ref="E226:E235"/>
    <mergeCell ref="C236:C245"/>
    <mergeCell ref="D236:D245"/>
    <mergeCell ref="A200:A211"/>
    <mergeCell ref="C200:C204"/>
    <mergeCell ref="D200:D204"/>
    <mergeCell ref="E200:E204"/>
    <mergeCell ref="C205:C211"/>
    <mergeCell ref="D205:D211"/>
    <mergeCell ref="E205:E211"/>
    <mergeCell ref="A178:A199"/>
    <mergeCell ref="C178:C187"/>
    <mergeCell ref="D178:D187"/>
    <mergeCell ref="E178:E187"/>
    <mergeCell ref="C188:C199"/>
    <mergeCell ref="D188:D199"/>
    <mergeCell ref="E188:E199"/>
    <mergeCell ref="E165:E167"/>
    <mergeCell ref="A168:A177"/>
    <mergeCell ref="C168:C173"/>
    <mergeCell ref="D168:D173"/>
    <mergeCell ref="E168:E173"/>
    <mergeCell ref="C174:C177"/>
    <mergeCell ref="D174:D177"/>
    <mergeCell ref="E174:E177"/>
    <mergeCell ref="A155:A160"/>
    <mergeCell ref="C155:C160"/>
    <mergeCell ref="D155:D160"/>
    <mergeCell ref="E155:E160"/>
    <mergeCell ref="A161:A167"/>
    <mergeCell ref="C161:C164"/>
    <mergeCell ref="D161:D164"/>
    <mergeCell ref="E161:E164"/>
    <mergeCell ref="C165:C167"/>
    <mergeCell ref="D165:D167"/>
    <mergeCell ref="A148:A154"/>
    <mergeCell ref="C148:C150"/>
    <mergeCell ref="D148:D150"/>
    <mergeCell ref="E148:E150"/>
    <mergeCell ref="C151:C154"/>
    <mergeCell ref="D151:D154"/>
    <mergeCell ref="E151:E154"/>
    <mergeCell ref="A129:A147"/>
    <mergeCell ref="C129:C147"/>
    <mergeCell ref="D129:D147"/>
    <mergeCell ref="E129:E147"/>
    <mergeCell ref="A108:A128"/>
    <mergeCell ref="C108:C116"/>
    <mergeCell ref="D108:D116"/>
    <mergeCell ref="E108:E116"/>
    <mergeCell ref="C117:C128"/>
    <mergeCell ref="D117:D128"/>
    <mergeCell ref="E117:E128"/>
    <mergeCell ref="A87:A101"/>
    <mergeCell ref="C87:C101"/>
    <mergeCell ref="D87:D101"/>
    <mergeCell ref="E87:E101"/>
    <mergeCell ref="A102:A107"/>
    <mergeCell ref="C102:C107"/>
    <mergeCell ref="D102:D107"/>
    <mergeCell ref="E102:E107"/>
    <mergeCell ref="D48:D54"/>
    <mergeCell ref="E48:E54"/>
    <mergeCell ref="A55:A68"/>
    <mergeCell ref="C55:C61"/>
    <mergeCell ref="D55:D61"/>
    <mergeCell ref="E55:E61"/>
    <mergeCell ref="C62:C68"/>
    <mergeCell ref="A74:A86"/>
    <mergeCell ref="C74:C80"/>
    <mergeCell ref="D74:D80"/>
    <mergeCell ref="E74:E80"/>
    <mergeCell ref="C81:C86"/>
    <mergeCell ref="D81:D86"/>
    <mergeCell ref="E81:E86"/>
    <mergeCell ref="D62:D68"/>
    <mergeCell ref="E62:E68"/>
    <mergeCell ref="A69:A73"/>
    <mergeCell ref="C69:C73"/>
    <mergeCell ref="D69:D73"/>
    <mergeCell ref="E69:E73"/>
    <mergeCell ref="A358:A359"/>
    <mergeCell ref="A360:A361"/>
    <mergeCell ref="A31:A35"/>
    <mergeCell ref="C31:C35"/>
    <mergeCell ref="D31:D35"/>
    <mergeCell ref="E31:E35"/>
    <mergeCell ref="B20:B22"/>
    <mergeCell ref="A24:A30"/>
    <mergeCell ref="C24:C30"/>
    <mergeCell ref="D24:D30"/>
    <mergeCell ref="E24:E30"/>
    <mergeCell ref="A36:A40"/>
    <mergeCell ref="C36:C40"/>
    <mergeCell ref="D36:D40"/>
    <mergeCell ref="E36:E40"/>
    <mergeCell ref="A41:A47"/>
    <mergeCell ref="C41:C43"/>
    <mergeCell ref="D41:D43"/>
    <mergeCell ref="E41:E43"/>
    <mergeCell ref="C44:C47"/>
    <mergeCell ref="D44:D47"/>
    <mergeCell ref="E44:E47"/>
    <mergeCell ref="A48:A54"/>
    <mergeCell ref="C48:C54"/>
  </mergeCells>
  <hyperlinks>
    <hyperlink ref="A247" r:id="rId1" display="consultantplus://offline/ref=D9C24CFB1A426E76C2F0A4D155BBE24D27912A84B5C195828879CDF6CC28253ADAE5114C1BD979BE1E88F751005A562F6AB7A78690B7D8B2805745A8T4qAH"/>
    <hyperlink ref="A256" r:id="rId2" display="consultantplus://offline/ref=D9C24CFB1A426E76C2F0A4D155BBE24D27912A84B5C195828879CDF6CC28253ADAE5114C1BD979BE1E88F751005A562F6AB7A78690B7D8B2805745A8T4qAH"/>
    <hyperlink ref="A347" r:id="rId3" display="consultantplus://offline/ref=D9C24CFB1A426E76C2F0A4D155BBE24D27912A84B5C195828879CDF6CC28253ADAE5114C1BD979BE1E88F751005A562F6AB7A78690B7D8B2805745A8T4qAH"/>
  </hyperlinks>
  <pageMargins left="0.70866141732283472" right="0.70866141732283472" top="0.74803149606299213" bottom="0.74803149606299213" header="0.31496062992125984" footer="0.31496062992125984"/>
  <pageSetup paperSize="9" scale="85" fitToHeight="0" orientation="portrait" horizontalDpi="180" verticalDpi="180" r:id="rId4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workbookViewId="0">
      <selection activeCell="E35" sqref="E35"/>
    </sheetView>
  </sheetViews>
  <sheetFormatPr defaultRowHeight="15"/>
  <cols>
    <col min="1" max="1" width="5" customWidth="1"/>
    <col min="2" max="2" width="36.7109375" customWidth="1"/>
    <col min="3" max="3" width="14.140625" customWidth="1"/>
    <col min="4" max="4" width="13.140625" customWidth="1"/>
    <col min="5" max="5" width="14.42578125" customWidth="1"/>
    <col min="6" max="6" width="13.85546875" customWidth="1"/>
    <col min="7" max="7" width="13.5703125" customWidth="1"/>
  </cols>
  <sheetData>
    <row r="1" spans="1:7" ht="16.5">
      <c r="A1" s="3"/>
    </row>
    <row r="2" spans="1:7" ht="16.5">
      <c r="G2" s="6" t="s">
        <v>561</v>
      </c>
    </row>
    <row r="3" spans="1:7" ht="16.5">
      <c r="G3" s="6" t="s">
        <v>300</v>
      </c>
    </row>
    <row r="4" spans="1:7" ht="16.5">
      <c r="G4" s="6" t="s">
        <v>562</v>
      </c>
    </row>
    <row r="5" spans="1:7" ht="16.5">
      <c r="G5" s="6" t="s">
        <v>663</v>
      </c>
    </row>
    <row r="6" spans="1:7" ht="16.5">
      <c r="A6" s="7"/>
    </row>
    <row r="7" spans="1:7" ht="16.5">
      <c r="A7" s="139" t="s">
        <v>563</v>
      </c>
      <c r="B7" s="139"/>
      <c r="C7" s="139"/>
      <c r="D7" s="139"/>
      <c r="E7" s="139"/>
      <c r="F7" s="139"/>
      <c r="G7" s="139"/>
    </row>
    <row r="8" spans="1:7" ht="16.5">
      <c r="A8" s="139" t="s">
        <v>564</v>
      </c>
      <c r="B8" s="139"/>
      <c r="C8" s="139"/>
      <c r="D8" s="139"/>
      <c r="E8" s="139"/>
      <c r="F8" s="139"/>
      <c r="G8" s="139"/>
    </row>
    <row r="9" spans="1:7" ht="16.5">
      <c r="A9" s="3"/>
    </row>
    <row r="10" spans="1:7">
      <c r="A10" s="11" t="s">
        <v>306</v>
      </c>
      <c r="B10" s="35" t="s">
        <v>565</v>
      </c>
      <c r="C10" s="11" t="s">
        <v>566</v>
      </c>
      <c r="D10" s="35" t="s">
        <v>568</v>
      </c>
      <c r="E10" s="11" t="s">
        <v>574</v>
      </c>
      <c r="F10" s="35" t="s">
        <v>580</v>
      </c>
      <c r="G10" s="11" t="s">
        <v>583</v>
      </c>
    </row>
    <row r="11" spans="1:7">
      <c r="A11" s="12" t="s">
        <v>307</v>
      </c>
      <c r="B11" s="31" t="s">
        <v>757</v>
      </c>
      <c r="C11" s="12" t="s">
        <v>567</v>
      </c>
      <c r="D11" s="31" t="s">
        <v>569</v>
      </c>
      <c r="E11" s="12" t="s">
        <v>575</v>
      </c>
      <c r="F11" s="31" t="s">
        <v>581</v>
      </c>
      <c r="G11" s="12" t="s">
        <v>584</v>
      </c>
    </row>
    <row r="12" spans="1:7">
      <c r="A12" s="33"/>
      <c r="B12" s="32"/>
      <c r="C12" s="33"/>
      <c r="D12" s="31" t="s">
        <v>570</v>
      </c>
      <c r="E12" s="12" t="s">
        <v>576</v>
      </c>
      <c r="F12" s="31" t="s">
        <v>582</v>
      </c>
      <c r="G12" s="12" t="s">
        <v>585</v>
      </c>
    </row>
    <row r="13" spans="1:7">
      <c r="A13" s="33"/>
      <c r="B13" s="32"/>
      <c r="C13" s="33"/>
      <c r="D13" s="31" t="s">
        <v>571</v>
      </c>
      <c r="E13" s="12" t="s">
        <v>577</v>
      </c>
      <c r="F13" s="31" t="s">
        <v>669</v>
      </c>
      <c r="G13" s="12" t="s">
        <v>586</v>
      </c>
    </row>
    <row r="14" spans="1:7">
      <c r="A14" s="33"/>
      <c r="B14" s="32"/>
      <c r="C14" s="33"/>
      <c r="D14" s="31" t="s">
        <v>572</v>
      </c>
      <c r="E14" s="12" t="s">
        <v>578</v>
      </c>
      <c r="F14" s="32"/>
      <c r="G14" s="12" t="s">
        <v>587</v>
      </c>
    </row>
    <row r="15" spans="1:7">
      <c r="A15" s="34"/>
      <c r="B15" s="32"/>
      <c r="C15" s="34"/>
      <c r="D15" s="31" t="s">
        <v>573</v>
      </c>
      <c r="E15" s="13" t="s">
        <v>579</v>
      </c>
      <c r="F15" s="32"/>
      <c r="G15" s="13" t="s">
        <v>588</v>
      </c>
    </row>
    <row r="16" spans="1:7">
      <c r="A16" s="30">
        <v>1</v>
      </c>
      <c r="B16" s="30">
        <v>2</v>
      </c>
      <c r="C16" s="30">
        <v>3</v>
      </c>
      <c r="D16" s="30">
        <v>4</v>
      </c>
      <c r="E16" s="30">
        <v>5</v>
      </c>
      <c r="F16" s="30">
        <v>6</v>
      </c>
      <c r="G16" s="30">
        <v>7</v>
      </c>
    </row>
    <row r="17" spans="1:7">
      <c r="A17" s="40">
        <v>1</v>
      </c>
      <c r="B17" s="40"/>
      <c r="C17" s="40"/>
      <c r="D17" s="40"/>
      <c r="E17" s="40"/>
      <c r="F17" s="40"/>
      <c r="G17" s="40"/>
    </row>
    <row r="18" spans="1:7">
      <c r="A18" s="40">
        <v>2</v>
      </c>
      <c r="B18" s="40"/>
      <c r="C18" s="40"/>
      <c r="D18" s="40"/>
      <c r="E18" s="40"/>
      <c r="F18" s="40"/>
      <c r="G18" s="40"/>
    </row>
    <row r="19" spans="1:7">
      <c r="A19" s="40">
        <v>3</v>
      </c>
      <c r="B19" s="40"/>
      <c r="C19" s="40"/>
      <c r="D19" s="40"/>
      <c r="E19" s="40"/>
      <c r="F19" s="40"/>
      <c r="G19" s="40"/>
    </row>
    <row r="20" spans="1:7">
      <c r="A20" s="40">
        <v>4</v>
      </c>
      <c r="B20" s="40"/>
      <c r="C20" s="40"/>
      <c r="D20" s="40"/>
      <c r="E20" s="40"/>
      <c r="F20" s="40"/>
      <c r="G20" s="40"/>
    </row>
    <row r="21" spans="1:7">
      <c r="A21" s="40" t="s">
        <v>589</v>
      </c>
      <c r="B21" s="127"/>
      <c r="C21" s="127"/>
      <c r="D21" s="127"/>
      <c r="E21" s="127"/>
      <c r="F21" s="127"/>
      <c r="G21" s="127"/>
    </row>
    <row r="22" spans="1:7">
      <c r="A22" s="37" t="s">
        <v>590</v>
      </c>
      <c r="B22" s="143"/>
      <c r="C22" s="127"/>
      <c r="D22" s="127"/>
      <c r="E22" s="127"/>
      <c r="F22" s="127"/>
      <c r="G22" s="127"/>
    </row>
    <row r="23" spans="1:7">
      <c r="A23" s="131" t="s">
        <v>593</v>
      </c>
      <c r="B23" s="140"/>
      <c r="C23" s="142"/>
      <c r="D23" s="138" t="s">
        <v>591</v>
      </c>
      <c r="E23" s="138" t="s">
        <v>592</v>
      </c>
      <c r="F23" s="138" t="s">
        <v>591</v>
      </c>
      <c r="G23" s="138" t="s">
        <v>592</v>
      </c>
    </row>
    <row r="24" spans="1:7">
      <c r="A24" s="132" t="s">
        <v>670</v>
      </c>
      <c r="B24" s="141"/>
      <c r="C24" s="142"/>
      <c r="D24" s="138"/>
      <c r="E24" s="138"/>
      <c r="F24" s="138"/>
      <c r="G24" s="138"/>
    </row>
  </sheetData>
  <mergeCells count="15">
    <mergeCell ref="D23:D24"/>
    <mergeCell ref="E23:E24"/>
    <mergeCell ref="F23:F24"/>
    <mergeCell ref="G23:G24"/>
    <mergeCell ref="A7:G7"/>
    <mergeCell ref="A8:G8"/>
    <mergeCell ref="A23:B23"/>
    <mergeCell ref="A24:B24"/>
    <mergeCell ref="C23:C24"/>
    <mergeCell ref="B21:B22"/>
    <mergeCell ref="C21:C22"/>
    <mergeCell ref="D21:D22"/>
    <mergeCell ref="E21:E22"/>
    <mergeCell ref="F21:F22"/>
    <mergeCell ref="G21:G2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0"/>
  <sheetViews>
    <sheetView view="pageBreakPreview" zoomScale="130" zoomScaleSheetLayoutView="130" workbookViewId="0">
      <selection activeCell="F3" sqref="F3"/>
    </sheetView>
  </sheetViews>
  <sheetFormatPr defaultRowHeight="15"/>
  <cols>
    <col min="1" max="1" width="6.7109375" customWidth="1"/>
    <col min="2" max="2" width="56.42578125" customWidth="1"/>
    <col min="3" max="3" width="14.5703125" customWidth="1"/>
    <col min="4" max="5" width="17" customWidth="1"/>
    <col min="6" max="6" width="17.42578125" customWidth="1"/>
  </cols>
  <sheetData>
    <row r="2" spans="1:6">
      <c r="F2" s="104" t="s">
        <v>852</v>
      </c>
    </row>
    <row r="3" spans="1:6">
      <c r="F3" s="104" t="s">
        <v>856</v>
      </c>
    </row>
    <row r="7" spans="1:6" ht="16.5">
      <c r="F7" s="6" t="s">
        <v>594</v>
      </c>
    </row>
    <row r="8" spans="1:6" ht="16.5">
      <c r="F8" s="6" t="s">
        <v>300</v>
      </c>
    </row>
    <row r="9" spans="1:6" ht="16.5">
      <c r="F9" s="6" t="s">
        <v>595</v>
      </c>
    </row>
    <row r="10" spans="1:6" ht="16.5">
      <c r="F10" s="6" t="s">
        <v>663</v>
      </c>
    </row>
    <row r="11" spans="1:6" ht="16.5">
      <c r="A11" s="3"/>
    </row>
    <row r="12" spans="1:6" ht="16.5">
      <c r="A12" s="139" t="s">
        <v>596</v>
      </c>
      <c r="B12" s="139"/>
      <c r="C12" s="139"/>
      <c r="D12" s="139"/>
      <c r="E12" s="139"/>
      <c r="F12" s="139"/>
    </row>
    <row r="13" spans="1:6" ht="16.5">
      <c r="A13" s="3"/>
    </row>
    <row r="14" spans="1:6" ht="15.75">
      <c r="A14" s="47" t="s">
        <v>597</v>
      </c>
      <c r="B14" s="47" t="s">
        <v>599</v>
      </c>
      <c r="C14" s="47" t="s">
        <v>602</v>
      </c>
      <c r="D14" s="47" t="s">
        <v>666</v>
      </c>
      <c r="E14" s="47" t="s">
        <v>667</v>
      </c>
      <c r="F14" s="48" t="s">
        <v>668</v>
      </c>
    </row>
    <row r="15" spans="1:6" ht="15.75">
      <c r="A15" s="49" t="s">
        <v>598</v>
      </c>
      <c r="B15" s="49" t="s">
        <v>600</v>
      </c>
      <c r="C15" s="49" t="s">
        <v>603</v>
      </c>
      <c r="D15" s="49" t="s">
        <v>606</v>
      </c>
      <c r="E15" s="49" t="s">
        <v>610</v>
      </c>
      <c r="F15" s="50" t="s">
        <v>613</v>
      </c>
    </row>
    <row r="16" spans="1:6" ht="15.75">
      <c r="A16" s="51"/>
      <c r="B16" s="49" t="s">
        <v>601</v>
      </c>
      <c r="C16" s="49" t="s">
        <v>604</v>
      </c>
      <c r="D16" s="49" t="s">
        <v>586</v>
      </c>
      <c r="E16" s="49" t="s">
        <v>611</v>
      </c>
      <c r="F16" s="50" t="s">
        <v>614</v>
      </c>
    </row>
    <row r="17" spans="1:6" ht="15.75">
      <c r="A17" s="51"/>
      <c r="B17" s="51"/>
      <c r="C17" s="49" t="s">
        <v>605</v>
      </c>
      <c r="D17" s="49" t="s">
        <v>607</v>
      </c>
      <c r="E17" s="49" t="s">
        <v>612</v>
      </c>
      <c r="F17" s="50" t="s">
        <v>615</v>
      </c>
    </row>
    <row r="18" spans="1:6" ht="15.75">
      <c r="A18" s="51"/>
      <c r="B18" s="51"/>
      <c r="C18" s="51"/>
      <c r="D18" s="49" t="s">
        <v>608</v>
      </c>
      <c r="E18" s="49" t="s">
        <v>604</v>
      </c>
      <c r="F18" s="50" t="s">
        <v>616</v>
      </c>
    </row>
    <row r="19" spans="1:6" ht="15.75">
      <c r="A19" s="52"/>
      <c r="B19" s="52"/>
      <c r="C19" s="52"/>
      <c r="D19" s="53" t="s">
        <v>609</v>
      </c>
      <c r="E19" s="52"/>
      <c r="F19" s="54"/>
    </row>
    <row r="20" spans="1:6" ht="15.75">
      <c r="A20" s="55">
        <v>1</v>
      </c>
      <c r="B20" s="55">
        <v>2</v>
      </c>
      <c r="C20" s="55">
        <v>3</v>
      </c>
      <c r="D20" s="55">
        <v>4</v>
      </c>
      <c r="E20" s="55">
        <v>5</v>
      </c>
      <c r="F20" s="55">
        <v>6</v>
      </c>
    </row>
    <row r="21" spans="1:6" ht="15.75">
      <c r="A21" s="147" t="s">
        <v>7</v>
      </c>
      <c r="B21" s="147"/>
      <c r="C21" s="147"/>
      <c r="D21" s="147"/>
      <c r="E21" s="147"/>
      <c r="F21" s="147"/>
    </row>
    <row r="22" spans="1:6" ht="47.25">
      <c r="A22" s="56" t="s">
        <v>762</v>
      </c>
      <c r="B22" s="57" t="s">
        <v>617</v>
      </c>
      <c r="C22" s="56"/>
      <c r="D22" s="57"/>
      <c r="E22" s="56"/>
      <c r="F22" s="57"/>
    </row>
    <row r="23" spans="1:6" ht="63">
      <c r="A23" s="56" t="s">
        <v>763</v>
      </c>
      <c r="B23" s="57" t="s">
        <v>618</v>
      </c>
      <c r="C23" s="56"/>
      <c r="D23" s="57"/>
      <c r="E23" s="56"/>
      <c r="F23" s="57"/>
    </row>
    <row r="24" spans="1:6" ht="63">
      <c r="A24" s="56" t="s">
        <v>93</v>
      </c>
      <c r="B24" s="57" t="s">
        <v>619</v>
      </c>
      <c r="C24" s="56"/>
      <c r="D24" s="57"/>
      <c r="E24" s="56"/>
      <c r="F24" s="57"/>
    </row>
    <row r="25" spans="1:6" ht="47.25">
      <c r="A25" s="56" t="s">
        <v>764</v>
      </c>
      <c r="B25" s="57" t="s">
        <v>620</v>
      </c>
      <c r="C25" s="56"/>
      <c r="D25" s="57"/>
      <c r="E25" s="56"/>
      <c r="F25" s="57"/>
    </row>
    <row r="26" spans="1:6" ht="15.75">
      <c r="A26" s="147" t="s">
        <v>23</v>
      </c>
      <c r="B26" s="147"/>
      <c r="C26" s="147"/>
      <c r="D26" s="147"/>
      <c r="E26" s="147"/>
      <c r="F26" s="147"/>
    </row>
    <row r="27" spans="1:6">
      <c r="A27" s="149" t="s">
        <v>96</v>
      </c>
      <c r="B27" s="148" t="s">
        <v>617</v>
      </c>
      <c r="C27" s="149"/>
      <c r="D27" s="148"/>
      <c r="E27" s="149"/>
      <c r="F27" s="148"/>
    </row>
    <row r="28" spans="1:6">
      <c r="A28" s="149"/>
      <c r="B28" s="148"/>
      <c r="C28" s="149"/>
      <c r="D28" s="148"/>
      <c r="E28" s="149"/>
      <c r="F28" s="148"/>
    </row>
    <row r="29" spans="1:6" ht="47.25">
      <c r="A29" s="56" t="s">
        <v>97</v>
      </c>
      <c r="B29" s="57" t="s">
        <v>621</v>
      </c>
      <c r="C29" s="56"/>
      <c r="D29" s="57"/>
      <c r="E29" s="56"/>
      <c r="F29" s="57"/>
    </row>
    <row r="30" spans="1:6" ht="47.25">
      <c r="A30" s="56" t="s">
        <v>99</v>
      </c>
      <c r="B30" s="57" t="s">
        <v>622</v>
      </c>
      <c r="C30" s="56"/>
      <c r="D30" s="57"/>
      <c r="E30" s="56"/>
      <c r="F30" s="57"/>
    </row>
    <row r="31" spans="1:6" ht="47.25">
      <c r="A31" s="56" t="s">
        <v>623</v>
      </c>
      <c r="B31" s="57" t="s">
        <v>625</v>
      </c>
      <c r="C31" s="56"/>
      <c r="D31" s="57"/>
      <c r="E31" s="56"/>
      <c r="F31" s="57"/>
    </row>
    <row r="32" spans="1:6">
      <c r="A32" s="149" t="s">
        <v>103</v>
      </c>
      <c r="B32" s="148" t="s">
        <v>624</v>
      </c>
      <c r="C32" s="149"/>
      <c r="D32" s="148"/>
      <c r="E32" s="149"/>
      <c r="F32" s="148"/>
    </row>
    <row r="33" spans="1:6">
      <c r="A33" s="149"/>
      <c r="B33" s="148"/>
      <c r="C33" s="149"/>
      <c r="D33" s="148"/>
      <c r="E33" s="149"/>
      <c r="F33" s="148"/>
    </row>
    <row r="34" spans="1:6">
      <c r="A34" s="149"/>
      <c r="B34" s="148"/>
      <c r="C34" s="149"/>
      <c r="D34" s="148"/>
      <c r="E34" s="149"/>
      <c r="F34" s="148"/>
    </row>
    <row r="35" spans="1:6" ht="78.75">
      <c r="A35" s="56" t="s">
        <v>765</v>
      </c>
      <c r="B35" s="57" t="s">
        <v>626</v>
      </c>
      <c r="C35" s="56"/>
      <c r="D35" s="57"/>
      <c r="E35" s="56"/>
      <c r="F35" s="57"/>
    </row>
    <row r="36" spans="1:6" ht="129.75" customHeight="1">
      <c r="A36" s="56" t="s">
        <v>766</v>
      </c>
      <c r="B36" s="58" t="s">
        <v>627</v>
      </c>
      <c r="C36" s="56"/>
      <c r="D36" s="58"/>
      <c r="E36" s="56"/>
      <c r="F36" s="58"/>
    </row>
    <row r="37" spans="1:6">
      <c r="A37" s="149" t="s">
        <v>767</v>
      </c>
      <c r="B37" s="148" t="s">
        <v>628</v>
      </c>
      <c r="C37" s="149"/>
      <c r="D37" s="148"/>
      <c r="E37" s="149"/>
      <c r="F37" s="148"/>
    </row>
    <row r="38" spans="1:6" ht="35.25" customHeight="1">
      <c r="A38" s="149"/>
      <c r="B38" s="148"/>
      <c r="C38" s="149"/>
      <c r="D38" s="148"/>
      <c r="E38" s="149"/>
      <c r="F38" s="148"/>
    </row>
    <row r="39" spans="1:6" ht="15.75">
      <c r="A39" s="147" t="s">
        <v>36</v>
      </c>
      <c r="B39" s="147"/>
      <c r="C39" s="147"/>
      <c r="D39" s="147"/>
      <c r="E39" s="147"/>
      <c r="F39" s="147"/>
    </row>
    <row r="40" spans="1:6" ht="31.5">
      <c r="A40" s="56" t="s">
        <v>109</v>
      </c>
      <c r="B40" s="57" t="s">
        <v>629</v>
      </c>
      <c r="C40" s="56"/>
      <c r="D40" s="57"/>
      <c r="E40" s="56"/>
      <c r="F40" s="57"/>
    </row>
    <row r="41" spans="1:6" ht="47.25">
      <c r="A41" s="56" t="s">
        <v>768</v>
      </c>
      <c r="B41" s="57" t="s">
        <v>630</v>
      </c>
      <c r="C41" s="56"/>
      <c r="D41" s="57"/>
      <c r="E41" s="56"/>
      <c r="F41" s="57"/>
    </row>
    <row r="42" spans="1:6" ht="78.75">
      <c r="A42" s="56" t="s">
        <v>769</v>
      </c>
      <c r="B42" s="57" t="s">
        <v>631</v>
      </c>
      <c r="C42" s="56"/>
      <c r="D42" s="57"/>
      <c r="E42" s="56"/>
      <c r="F42" s="57"/>
    </row>
    <row r="43" spans="1:6" ht="15.75">
      <c r="A43" s="147" t="s">
        <v>45</v>
      </c>
      <c r="B43" s="147"/>
      <c r="C43" s="147"/>
      <c r="D43" s="147"/>
      <c r="E43" s="147"/>
      <c r="F43" s="147"/>
    </row>
    <row r="44" spans="1:6" ht="31.5">
      <c r="A44" s="56" t="s">
        <v>113</v>
      </c>
      <c r="B44" s="57" t="s">
        <v>632</v>
      </c>
      <c r="C44" s="56"/>
      <c r="D44" s="57"/>
      <c r="E44" s="56"/>
      <c r="F44" s="57"/>
    </row>
    <row r="45" spans="1:6" ht="126">
      <c r="A45" s="56" t="s">
        <v>770</v>
      </c>
      <c r="B45" s="57" t="s">
        <v>633</v>
      </c>
      <c r="C45" s="56"/>
      <c r="D45" s="57"/>
      <c r="E45" s="56"/>
      <c r="F45" s="57"/>
    </row>
    <row r="46" spans="1:6" ht="63">
      <c r="A46" s="56" t="s">
        <v>771</v>
      </c>
      <c r="B46" s="57" t="s">
        <v>634</v>
      </c>
      <c r="C46" s="56"/>
      <c r="D46" s="57"/>
      <c r="E46" s="56"/>
      <c r="F46" s="57"/>
    </row>
    <row r="47" spans="1:6" ht="141.75">
      <c r="A47" s="56" t="s">
        <v>772</v>
      </c>
      <c r="B47" s="57" t="s">
        <v>636</v>
      </c>
      <c r="C47" s="56"/>
      <c r="D47" s="57"/>
      <c r="E47" s="56"/>
      <c r="F47" s="57"/>
    </row>
    <row r="48" spans="1:6" ht="15.75">
      <c r="A48" s="56" t="s">
        <v>773</v>
      </c>
      <c r="B48" s="57" t="s">
        <v>635</v>
      </c>
      <c r="C48" s="56"/>
      <c r="D48" s="57"/>
      <c r="E48" s="56"/>
      <c r="F48" s="57"/>
    </row>
    <row r="49" spans="1:6" ht="110.25">
      <c r="A49" s="56" t="s">
        <v>774</v>
      </c>
      <c r="B49" s="57" t="s">
        <v>637</v>
      </c>
      <c r="C49" s="56"/>
      <c r="D49" s="57"/>
      <c r="E49" s="56"/>
      <c r="F49" s="57"/>
    </row>
    <row r="50" spans="1:6" ht="110.25">
      <c r="A50" s="56" t="s">
        <v>775</v>
      </c>
      <c r="B50" s="57" t="s">
        <v>638</v>
      </c>
      <c r="C50" s="56"/>
      <c r="D50" s="57"/>
      <c r="E50" s="56"/>
      <c r="F50" s="57"/>
    </row>
    <row r="51" spans="1:6" ht="15.75">
      <c r="A51" s="147" t="s">
        <v>758</v>
      </c>
      <c r="B51" s="147"/>
      <c r="C51" s="147"/>
      <c r="D51" s="147"/>
      <c r="E51" s="147"/>
      <c r="F51" s="147"/>
    </row>
    <row r="52" spans="1:6" ht="47.25">
      <c r="A52" s="56" t="s">
        <v>220</v>
      </c>
      <c r="B52" s="57" t="s">
        <v>639</v>
      </c>
      <c r="C52" s="56"/>
      <c r="D52" s="57"/>
      <c r="E52" s="56"/>
      <c r="F52" s="57"/>
    </row>
    <row r="53" spans="1:6" ht="63">
      <c r="A53" s="56" t="s">
        <v>465</v>
      </c>
      <c r="B53" s="57" t="s">
        <v>761</v>
      </c>
      <c r="C53" s="56"/>
      <c r="D53" s="57"/>
      <c r="E53" s="56"/>
      <c r="F53" s="57"/>
    </row>
    <row r="54" spans="1:6" ht="31.5">
      <c r="A54" s="56" t="s">
        <v>776</v>
      </c>
      <c r="B54" s="57" t="s">
        <v>535</v>
      </c>
      <c r="C54" s="56"/>
      <c r="D54" s="57"/>
      <c r="E54" s="56"/>
      <c r="F54" s="57"/>
    </row>
    <row r="55" spans="1:6" ht="15.75">
      <c r="A55" s="147" t="s">
        <v>73</v>
      </c>
      <c r="B55" s="147"/>
      <c r="C55" s="147"/>
      <c r="D55" s="147"/>
      <c r="E55" s="147"/>
      <c r="F55" s="147"/>
    </row>
    <row r="56" spans="1:6" ht="47.25">
      <c r="A56" s="56" t="s">
        <v>777</v>
      </c>
      <c r="B56" s="57" t="s">
        <v>643</v>
      </c>
      <c r="C56" s="56"/>
      <c r="D56" s="57"/>
      <c r="E56" s="56"/>
      <c r="F56" s="57"/>
    </row>
    <row r="57" spans="1:6" ht="47.25">
      <c r="A57" s="56" t="s">
        <v>479</v>
      </c>
      <c r="B57" s="59" t="s">
        <v>644</v>
      </c>
      <c r="C57" s="56"/>
      <c r="D57" s="59"/>
      <c r="E57" s="56"/>
      <c r="F57" s="59"/>
    </row>
    <row r="58" spans="1:6" ht="94.5">
      <c r="A58" s="56" t="s">
        <v>480</v>
      </c>
      <c r="B58" s="57" t="s">
        <v>645</v>
      </c>
      <c r="C58" s="56"/>
      <c r="D58" s="57"/>
      <c r="E58" s="56"/>
      <c r="F58" s="57"/>
    </row>
    <row r="59" spans="1:6" ht="117.75" customHeight="1">
      <c r="A59" s="56" t="s">
        <v>241</v>
      </c>
      <c r="B59" s="57" t="s">
        <v>646</v>
      </c>
      <c r="C59" s="56"/>
      <c r="D59" s="57"/>
      <c r="E59" s="56"/>
      <c r="F59" s="57"/>
    </row>
    <row r="60" spans="1:6" ht="110.25">
      <c r="A60" s="56" t="s">
        <v>495</v>
      </c>
      <c r="B60" s="57" t="s">
        <v>647</v>
      </c>
      <c r="C60" s="56"/>
      <c r="D60" s="57"/>
      <c r="E60" s="56"/>
      <c r="F60" s="57"/>
    </row>
    <row r="61" spans="1:6" ht="23.25" customHeight="1">
      <c r="A61" s="147" t="s">
        <v>759</v>
      </c>
      <c r="B61" s="147"/>
      <c r="C61" s="147"/>
      <c r="D61" s="147"/>
      <c r="E61" s="147"/>
      <c r="F61" s="147"/>
    </row>
    <row r="62" spans="1:6" ht="31.5">
      <c r="A62" s="56" t="s">
        <v>500</v>
      </c>
      <c r="B62" s="57" t="s">
        <v>648</v>
      </c>
      <c r="C62" s="56"/>
      <c r="D62" s="57"/>
      <c r="E62" s="56"/>
      <c r="F62" s="57"/>
    </row>
    <row r="63" spans="1:6" ht="47.25">
      <c r="A63" s="60" t="s">
        <v>778</v>
      </c>
      <c r="B63" s="57" t="s">
        <v>649</v>
      </c>
      <c r="C63" s="60"/>
      <c r="D63" s="57"/>
      <c r="E63" s="60"/>
      <c r="F63" s="57"/>
    </row>
    <row r="64" spans="1:6" ht="157.5">
      <c r="A64" s="60" t="s">
        <v>779</v>
      </c>
      <c r="B64" s="98" t="s">
        <v>848</v>
      </c>
      <c r="C64" s="60"/>
      <c r="D64" s="57"/>
      <c r="E64" s="60"/>
      <c r="F64" s="57"/>
    </row>
    <row r="65" spans="1:6" ht="47.25">
      <c r="A65" s="60" t="s">
        <v>780</v>
      </c>
      <c r="B65" s="57" t="s">
        <v>650</v>
      </c>
      <c r="C65" s="60"/>
      <c r="D65" s="57"/>
      <c r="E65" s="60"/>
      <c r="F65" s="57"/>
    </row>
    <row r="66" spans="1:6" ht="78.75">
      <c r="A66" s="56" t="s">
        <v>552</v>
      </c>
      <c r="B66" s="57" t="s">
        <v>641</v>
      </c>
      <c r="C66" s="56"/>
      <c r="D66" s="57"/>
      <c r="E66" s="56"/>
      <c r="F66" s="57"/>
    </row>
    <row r="67" spans="1:6" ht="31.5">
      <c r="A67" s="56" t="s">
        <v>557</v>
      </c>
      <c r="B67" s="57" t="s">
        <v>642</v>
      </c>
      <c r="C67" s="56"/>
      <c r="D67" s="57"/>
      <c r="E67" s="56"/>
      <c r="F67" s="57"/>
    </row>
    <row r="68" spans="1:6" ht="34.5" customHeight="1">
      <c r="A68" s="144" t="s">
        <v>854</v>
      </c>
      <c r="B68" s="145"/>
      <c r="C68" s="145"/>
      <c r="D68" s="145"/>
      <c r="E68" s="145"/>
      <c r="F68" s="146"/>
    </row>
    <row r="69" spans="1:6" ht="63">
      <c r="A69" s="99" t="s">
        <v>836</v>
      </c>
      <c r="B69" s="98" t="s">
        <v>849</v>
      </c>
      <c r="C69" s="83"/>
      <c r="D69" s="83"/>
      <c r="E69" s="83"/>
      <c r="F69" s="83"/>
    </row>
    <row r="70" spans="1:6" ht="78.75">
      <c r="A70" s="99" t="s">
        <v>840</v>
      </c>
      <c r="B70" s="98" t="s">
        <v>850</v>
      </c>
      <c r="C70" s="83"/>
      <c r="D70" s="83"/>
      <c r="E70" s="83"/>
      <c r="F70" s="83"/>
    </row>
  </sheetData>
  <mergeCells count="27">
    <mergeCell ref="A12:F12"/>
    <mergeCell ref="A26:F26"/>
    <mergeCell ref="A39:F39"/>
    <mergeCell ref="A43:F43"/>
    <mergeCell ref="A51:F51"/>
    <mergeCell ref="A27:A28"/>
    <mergeCell ref="B27:B28"/>
    <mergeCell ref="C27:C28"/>
    <mergeCell ref="D27:D28"/>
    <mergeCell ref="E27:E28"/>
    <mergeCell ref="F27:F28"/>
    <mergeCell ref="A21:F21"/>
    <mergeCell ref="A68:F68"/>
    <mergeCell ref="A55:F55"/>
    <mergeCell ref="A61:F61"/>
    <mergeCell ref="F32:F34"/>
    <mergeCell ref="A37:A38"/>
    <mergeCell ref="B37:B38"/>
    <mergeCell ref="C37:C38"/>
    <mergeCell ref="D37:D38"/>
    <mergeCell ref="E37:E38"/>
    <mergeCell ref="F37:F38"/>
    <mergeCell ref="A32:A34"/>
    <mergeCell ref="B32:B34"/>
    <mergeCell ref="C32:C34"/>
    <mergeCell ref="D32:D34"/>
    <mergeCell ref="E32:E34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rowBreaks count="1" manualBreakCount="1">
    <brk id="4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0"/>
  <sheetViews>
    <sheetView view="pageBreakPreview" zoomScaleSheetLayoutView="100" workbookViewId="0">
      <selection activeCell="E9" sqref="E9"/>
    </sheetView>
  </sheetViews>
  <sheetFormatPr defaultRowHeight="15"/>
  <cols>
    <col min="2" max="2" width="45.5703125" customWidth="1"/>
    <col min="3" max="3" width="19" customWidth="1"/>
    <col min="4" max="4" width="16" customWidth="1"/>
    <col min="5" max="5" width="15.85546875" customWidth="1"/>
    <col min="6" max="6" width="23.5703125" customWidth="1"/>
  </cols>
  <sheetData>
    <row r="2" spans="1:6">
      <c r="F2" s="104" t="s">
        <v>853</v>
      </c>
    </row>
    <row r="3" spans="1:6">
      <c r="F3" s="104" t="s">
        <v>856</v>
      </c>
    </row>
    <row r="6" spans="1:6" ht="16.5">
      <c r="F6" s="6" t="s">
        <v>651</v>
      </c>
    </row>
    <row r="7" spans="1:6" ht="16.5">
      <c r="F7" s="6" t="s">
        <v>300</v>
      </c>
    </row>
    <row r="8" spans="1:6" ht="16.5">
      <c r="F8" s="6" t="s">
        <v>595</v>
      </c>
    </row>
    <row r="9" spans="1:6" ht="16.5">
      <c r="F9" s="6" t="s">
        <v>663</v>
      </c>
    </row>
    <row r="10" spans="1:6" ht="16.5">
      <c r="A10" s="3"/>
    </row>
    <row r="11" spans="1:6" ht="35.25" customHeight="1">
      <c r="A11" s="151" t="s">
        <v>665</v>
      </c>
      <c r="B11" s="139"/>
      <c r="C11" s="139"/>
      <c r="D11" s="139"/>
      <c r="E11" s="139"/>
      <c r="F11" s="139"/>
    </row>
    <row r="12" spans="1:6" ht="16.5">
      <c r="A12" s="3"/>
    </row>
    <row r="13" spans="1:6" ht="16.5" customHeight="1">
      <c r="A13" s="47" t="s">
        <v>597</v>
      </c>
      <c r="B13" s="47" t="s">
        <v>599</v>
      </c>
      <c r="C13" s="47" t="s">
        <v>652</v>
      </c>
      <c r="D13" s="48" t="s">
        <v>652</v>
      </c>
      <c r="E13" s="150" t="s">
        <v>660</v>
      </c>
      <c r="F13" s="48" t="s">
        <v>653</v>
      </c>
    </row>
    <row r="14" spans="1:6" ht="16.5" customHeight="1">
      <c r="A14" s="49" t="s">
        <v>598</v>
      </c>
      <c r="B14" s="49" t="s">
        <v>600</v>
      </c>
      <c r="C14" s="49" t="s">
        <v>654</v>
      </c>
      <c r="D14" s="50" t="s">
        <v>654</v>
      </c>
      <c r="E14" s="150"/>
      <c r="F14" s="50" t="s">
        <v>657</v>
      </c>
    </row>
    <row r="15" spans="1:6" ht="16.5" customHeight="1">
      <c r="A15" s="51"/>
      <c r="B15" s="49" t="s">
        <v>601</v>
      </c>
      <c r="C15" s="49" t="s">
        <v>655</v>
      </c>
      <c r="D15" s="50" t="s">
        <v>656</v>
      </c>
      <c r="E15" s="150"/>
      <c r="F15" s="50" t="s">
        <v>658</v>
      </c>
    </row>
    <row r="16" spans="1:6" ht="16.5" customHeight="1">
      <c r="A16" s="52"/>
      <c r="B16" s="52"/>
      <c r="C16" s="53" t="s">
        <v>656</v>
      </c>
      <c r="D16" s="55"/>
      <c r="E16" s="150"/>
      <c r="F16" s="55" t="s">
        <v>659</v>
      </c>
    </row>
    <row r="17" spans="1:6" ht="16.5" customHeight="1">
      <c r="A17" s="61">
        <v>1</v>
      </c>
      <c r="B17" s="61">
        <v>2</v>
      </c>
      <c r="C17" s="61">
        <v>3</v>
      </c>
      <c r="D17" s="61">
        <v>4</v>
      </c>
      <c r="E17" s="62">
        <v>5</v>
      </c>
      <c r="F17" s="61">
        <v>6</v>
      </c>
    </row>
    <row r="18" spans="1:6" ht="51.75" customHeight="1">
      <c r="A18" s="152" t="s">
        <v>661</v>
      </c>
      <c r="B18" s="153"/>
      <c r="C18" s="63"/>
      <c r="D18" s="63"/>
      <c r="E18" s="63"/>
      <c r="F18" s="63"/>
    </row>
    <row r="19" spans="1:6" ht="33" customHeight="1">
      <c r="A19" s="144" t="s">
        <v>7</v>
      </c>
      <c r="B19" s="146"/>
      <c r="C19" s="56"/>
      <c r="D19" s="56"/>
      <c r="E19" s="56"/>
      <c r="F19" s="56"/>
    </row>
    <row r="20" spans="1:6" ht="47.25">
      <c r="A20" s="56" t="s">
        <v>762</v>
      </c>
      <c r="B20" s="57" t="s">
        <v>617</v>
      </c>
      <c r="C20" s="56"/>
      <c r="D20" s="57"/>
      <c r="E20" s="56"/>
      <c r="F20" s="57"/>
    </row>
    <row r="21" spans="1:6" ht="78.75">
      <c r="A21" s="56" t="s">
        <v>763</v>
      </c>
      <c r="B21" s="57" t="s">
        <v>618</v>
      </c>
      <c r="C21" s="56"/>
      <c r="D21" s="57"/>
      <c r="E21" s="56"/>
      <c r="F21" s="57"/>
    </row>
    <row r="22" spans="1:6" ht="78.75">
      <c r="A22" s="56" t="s">
        <v>93</v>
      </c>
      <c r="B22" s="57" t="s">
        <v>619</v>
      </c>
      <c r="C22" s="56"/>
      <c r="D22" s="57"/>
      <c r="E22" s="56"/>
      <c r="F22" s="57"/>
    </row>
    <row r="23" spans="1:6" ht="63">
      <c r="A23" s="56" t="s">
        <v>764</v>
      </c>
      <c r="B23" s="57" t="s">
        <v>620</v>
      </c>
      <c r="C23" s="56"/>
      <c r="D23" s="57"/>
      <c r="E23" s="56"/>
      <c r="F23" s="57"/>
    </row>
    <row r="24" spans="1:6" ht="33" customHeight="1">
      <c r="A24" s="144" t="s">
        <v>23</v>
      </c>
      <c r="B24" s="146"/>
      <c r="C24" s="56"/>
      <c r="D24" s="56"/>
      <c r="E24" s="56"/>
      <c r="F24" s="56"/>
    </row>
    <row r="25" spans="1:6">
      <c r="A25" s="149" t="s">
        <v>96</v>
      </c>
      <c r="B25" s="148" t="s">
        <v>617</v>
      </c>
      <c r="C25" s="149"/>
      <c r="D25" s="148"/>
      <c r="E25" s="149"/>
      <c r="F25" s="148"/>
    </row>
    <row r="26" spans="1:6">
      <c r="A26" s="149"/>
      <c r="B26" s="148"/>
      <c r="C26" s="149"/>
      <c r="D26" s="148"/>
      <c r="E26" s="149"/>
      <c r="F26" s="148"/>
    </row>
    <row r="27" spans="1:6">
      <c r="A27" s="149"/>
      <c r="B27" s="148"/>
      <c r="C27" s="149"/>
      <c r="D27" s="148"/>
      <c r="E27" s="149"/>
      <c r="F27" s="148"/>
    </row>
    <row r="28" spans="1:6" ht="63">
      <c r="A28" s="56" t="s">
        <v>97</v>
      </c>
      <c r="B28" s="57" t="s">
        <v>621</v>
      </c>
      <c r="C28" s="56"/>
      <c r="D28" s="57"/>
      <c r="E28" s="56"/>
      <c r="F28" s="57"/>
    </row>
    <row r="29" spans="1:6" ht="63">
      <c r="A29" s="56" t="s">
        <v>99</v>
      </c>
      <c r="B29" s="57" t="s">
        <v>622</v>
      </c>
      <c r="C29" s="56"/>
      <c r="D29" s="57"/>
      <c r="E29" s="56"/>
      <c r="F29" s="57"/>
    </row>
    <row r="30" spans="1:6" ht="63">
      <c r="A30" s="56" t="s">
        <v>623</v>
      </c>
      <c r="B30" s="57" t="s">
        <v>625</v>
      </c>
      <c r="C30" s="56"/>
      <c r="D30" s="57"/>
      <c r="E30" s="56"/>
      <c r="F30" s="57"/>
    </row>
    <row r="31" spans="1:6">
      <c r="A31" s="149" t="s">
        <v>103</v>
      </c>
      <c r="B31" s="148" t="s">
        <v>624</v>
      </c>
      <c r="C31" s="149"/>
      <c r="D31" s="148"/>
      <c r="E31" s="149"/>
      <c r="F31" s="148"/>
    </row>
    <row r="32" spans="1:6">
      <c r="A32" s="149"/>
      <c r="B32" s="148"/>
      <c r="C32" s="149"/>
      <c r="D32" s="148"/>
      <c r="E32" s="149"/>
      <c r="F32" s="148"/>
    </row>
    <row r="33" spans="1:6">
      <c r="A33" s="149"/>
      <c r="B33" s="148"/>
      <c r="C33" s="149"/>
      <c r="D33" s="148"/>
      <c r="E33" s="149"/>
      <c r="F33" s="148"/>
    </row>
    <row r="34" spans="1:6" ht="94.5">
      <c r="A34" s="56" t="s">
        <v>765</v>
      </c>
      <c r="B34" s="57" t="s">
        <v>626</v>
      </c>
      <c r="C34" s="56"/>
      <c r="D34" s="57"/>
      <c r="E34" s="56"/>
      <c r="F34" s="57"/>
    </row>
    <row r="35" spans="1:6" ht="173.25">
      <c r="A35" s="56" t="s">
        <v>766</v>
      </c>
      <c r="B35" s="58" t="s">
        <v>627</v>
      </c>
      <c r="C35" s="56"/>
      <c r="D35" s="58"/>
      <c r="E35" s="56"/>
      <c r="F35" s="58"/>
    </row>
    <row r="36" spans="1:6">
      <c r="A36" s="149" t="s">
        <v>767</v>
      </c>
      <c r="B36" s="148" t="s">
        <v>628</v>
      </c>
      <c r="C36" s="149"/>
      <c r="D36" s="148"/>
      <c r="E36" s="149"/>
      <c r="F36" s="148"/>
    </row>
    <row r="37" spans="1:6">
      <c r="A37" s="149"/>
      <c r="B37" s="148"/>
      <c r="C37" s="149"/>
      <c r="D37" s="148"/>
      <c r="E37" s="149"/>
      <c r="F37" s="148"/>
    </row>
    <row r="38" spans="1:6">
      <c r="A38" s="149"/>
      <c r="B38" s="148"/>
      <c r="C38" s="149"/>
      <c r="D38" s="148"/>
      <c r="E38" s="149"/>
      <c r="F38" s="148"/>
    </row>
    <row r="39" spans="1:6" ht="33" customHeight="1">
      <c r="A39" s="144" t="s">
        <v>36</v>
      </c>
      <c r="B39" s="146"/>
      <c r="C39" s="56"/>
      <c r="D39" s="56"/>
      <c r="E39" s="56"/>
      <c r="F39" s="56"/>
    </row>
    <row r="40" spans="1:6" ht="47.25">
      <c r="A40" s="56" t="s">
        <v>109</v>
      </c>
      <c r="B40" s="57" t="s">
        <v>629</v>
      </c>
      <c r="C40" s="56"/>
      <c r="D40" s="57"/>
      <c r="E40" s="56"/>
      <c r="F40" s="57"/>
    </row>
    <row r="41" spans="1:6" ht="47.25">
      <c r="A41" s="56" t="s">
        <v>768</v>
      </c>
      <c r="B41" s="57" t="s">
        <v>630</v>
      </c>
      <c r="C41" s="56"/>
      <c r="D41" s="57"/>
      <c r="E41" s="56"/>
      <c r="F41" s="57"/>
    </row>
    <row r="42" spans="1:6" ht="94.5">
      <c r="A42" s="56" t="s">
        <v>769</v>
      </c>
      <c r="B42" s="57" t="s">
        <v>631</v>
      </c>
      <c r="C42" s="56"/>
      <c r="D42" s="57"/>
      <c r="E42" s="56"/>
      <c r="F42" s="57"/>
    </row>
    <row r="43" spans="1:6" ht="33.75" customHeight="1">
      <c r="A43" s="144" t="s">
        <v>45</v>
      </c>
      <c r="B43" s="145"/>
      <c r="C43" s="56"/>
      <c r="D43" s="56"/>
      <c r="E43" s="56"/>
      <c r="F43" s="56"/>
    </row>
    <row r="44" spans="1:6" ht="47.25">
      <c r="A44" s="56" t="s">
        <v>113</v>
      </c>
      <c r="B44" s="57" t="s">
        <v>632</v>
      </c>
      <c r="C44" s="56"/>
      <c r="D44" s="57"/>
      <c r="E44" s="56"/>
      <c r="F44" s="57"/>
    </row>
    <row r="45" spans="1:6" ht="157.5">
      <c r="A45" s="56" t="s">
        <v>770</v>
      </c>
      <c r="B45" s="57" t="s">
        <v>633</v>
      </c>
      <c r="C45" s="56"/>
      <c r="D45" s="57"/>
      <c r="E45" s="56"/>
      <c r="F45" s="57"/>
    </row>
    <row r="46" spans="1:6" ht="78.75">
      <c r="A46" s="56" t="s">
        <v>771</v>
      </c>
      <c r="B46" s="57" t="s">
        <v>634</v>
      </c>
      <c r="C46" s="56"/>
      <c r="D46" s="57"/>
      <c r="E46" s="56"/>
      <c r="F46" s="57"/>
    </row>
    <row r="47" spans="1:6" ht="173.25">
      <c r="A47" s="56" t="s">
        <v>772</v>
      </c>
      <c r="B47" s="57" t="s">
        <v>636</v>
      </c>
      <c r="C47" s="56"/>
      <c r="D47" s="57"/>
      <c r="E47" s="56"/>
      <c r="F47" s="57"/>
    </row>
    <row r="48" spans="1:6" ht="15.75">
      <c r="A48" s="56" t="s">
        <v>773</v>
      </c>
      <c r="B48" s="57" t="s">
        <v>635</v>
      </c>
      <c r="C48" s="56"/>
      <c r="D48" s="57"/>
      <c r="E48" s="56"/>
      <c r="F48" s="57"/>
    </row>
    <row r="49" spans="1:6" ht="126">
      <c r="A49" s="56" t="s">
        <v>774</v>
      </c>
      <c r="B49" s="57" t="s">
        <v>637</v>
      </c>
      <c r="C49" s="56"/>
      <c r="D49" s="57"/>
      <c r="E49" s="56"/>
      <c r="F49" s="57"/>
    </row>
    <row r="50" spans="1:6" ht="141.75">
      <c r="A50" s="56" t="s">
        <v>775</v>
      </c>
      <c r="B50" s="57" t="s">
        <v>638</v>
      </c>
      <c r="C50" s="56"/>
      <c r="D50" s="57"/>
      <c r="E50" s="56"/>
      <c r="F50" s="57"/>
    </row>
    <row r="51" spans="1:6" ht="15.75">
      <c r="A51" s="144" t="s">
        <v>758</v>
      </c>
      <c r="B51" s="145"/>
      <c r="C51" s="56"/>
      <c r="D51" s="56"/>
      <c r="E51" s="56"/>
      <c r="F51" s="56"/>
    </row>
    <row r="52" spans="1:6" ht="63">
      <c r="A52" s="56" t="s">
        <v>220</v>
      </c>
      <c r="B52" s="57" t="s">
        <v>639</v>
      </c>
      <c r="C52" s="56"/>
      <c r="D52" s="57"/>
      <c r="E52" s="56"/>
      <c r="F52" s="57"/>
    </row>
    <row r="53" spans="1:6" ht="110.25">
      <c r="A53" s="56" t="s">
        <v>465</v>
      </c>
      <c r="B53" s="57" t="s">
        <v>640</v>
      </c>
      <c r="C53" s="56"/>
      <c r="D53" s="57"/>
      <c r="E53" s="56"/>
      <c r="F53" s="57"/>
    </row>
    <row r="54" spans="1:6" ht="47.25">
      <c r="A54" s="56" t="s">
        <v>776</v>
      </c>
      <c r="B54" s="57" t="s">
        <v>535</v>
      </c>
      <c r="C54" s="56"/>
      <c r="D54" s="57"/>
      <c r="E54" s="56"/>
      <c r="F54" s="57"/>
    </row>
    <row r="55" spans="1:6" ht="15.75">
      <c r="A55" s="144" t="s">
        <v>73</v>
      </c>
      <c r="B55" s="145"/>
      <c r="C55" s="56"/>
      <c r="D55" s="56"/>
      <c r="E55" s="56"/>
      <c r="F55" s="56"/>
    </row>
    <row r="56" spans="1:6" ht="63">
      <c r="A56" s="56" t="s">
        <v>777</v>
      </c>
      <c r="B56" s="57" t="s">
        <v>643</v>
      </c>
      <c r="C56" s="56"/>
      <c r="D56" s="57"/>
      <c r="E56" s="56"/>
      <c r="F56" s="57"/>
    </row>
    <row r="57" spans="1:6" ht="63">
      <c r="A57" s="56" t="s">
        <v>479</v>
      </c>
      <c r="B57" s="59" t="s">
        <v>644</v>
      </c>
      <c r="C57" s="56"/>
      <c r="D57" s="59"/>
      <c r="E57" s="56"/>
      <c r="F57" s="59"/>
    </row>
    <row r="58" spans="1:6" ht="126">
      <c r="A58" s="56" t="s">
        <v>480</v>
      </c>
      <c r="B58" s="57" t="s">
        <v>645</v>
      </c>
      <c r="C58" s="56"/>
      <c r="D58" s="57"/>
      <c r="E58" s="56"/>
      <c r="F58" s="57"/>
    </row>
    <row r="59" spans="1:6" ht="141.75">
      <c r="A59" s="56" t="s">
        <v>781</v>
      </c>
      <c r="B59" s="57" t="s">
        <v>646</v>
      </c>
      <c r="C59" s="56"/>
      <c r="D59" s="57"/>
      <c r="E59" s="56"/>
      <c r="F59" s="57"/>
    </row>
    <row r="60" spans="1:6" ht="141.75">
      <c r="A60" s="56" t="s">
        <v>495</v>
      </c>
      <c r="B60" s="57" t="s">
        <v>647</v>
      </c>
      <c r="C60" s="56"/>
      <c r="D60" s="57"/>
      <c r="E60" s="56"/>
      <c r="F60" s="57"/>
    </row>
    <row r="61" spans="1:6" ht="32.25" customHeight="1">
      <c r="A61" s="144" t="s">
        <v>759</v>
      </c>
      <c r="B61" s="145"/>
      <c r="C61" s="56"/>
      <c r="D61" s="56"/>
      <c r="E61" s="56"/>
      <c r="F61" s="56"/>
    </row>
    <row r="62" spans="1:6" ht="31.5">
      <c r="A62" s="56" t="s">
        <v>500</v>
      </c>
      <c r="B62" s="57" t="s">
        <v>648</v>
      </c>
      <c r="C62" s="56"/>
      <c r="D62" s="57"/>
      <c r="E62" s="56"/>
      <c r="F62" s="57"/>
    </row>
    <row r="63" spans="1:6" ht="47.25">
      <c r="A63" s="60" t="s">
        <v>778</v>
      </c>
      <c r="B63" s="57" t="s">
        <v>649</v>
      </c>
      <c r="C63" s="60"/>
      <c r="D63" s="57"/>
      <c r="E63" s="60"/>
      <c r="F63" s="57"/>
    </row>
    <row r="64" spans="1:6" ht="222" customHeight="1">
      <c r="A64" s="60" t="s">
        <v>779</v>
      </c>
      <c r="B64" s="98" t="s">
        <v>848</v>
      </c>
      <c r="C64" s="60"/>
      <c r="D64" s="57"/>
      <c r="E64" s="60"/>
      <c r="F64" s="57"/>
    </row>
    <row r="65" spans="1:6" ht="62.25" customHeight="1">
      <c r="A65" s="60" t="s">
        <v>780</v>
      </c>
      <c r="B65" s="57" t="s">
        <v>650</v>
      </c>
      <c r="C65" s="60"/>
      <c r="D65" s="57"/>
      <c r="E65" s="60"/>
      <c r="F65" s="57"/>
    </row>
    <row r="66" spans="1:6" ht="110.25">
      <c r="A66" s="56" t="s">
        <v>552</v>
      </c>
      <c r="B66" s="57" t="s">
        <v>641</v>
      </c>
      <c r="C66" s="56"/>
      <c r="D66" s="57"/>
      <c r="E66" s="56"/>
      <c r="F66" s="57"/>
    </row>
    <row r="67" spans="1:6" ht="47.25">
      <c r="A67" s="56" t="s">
        <v>557</v>
      </c>
      <c r="B67" s="57" t="s">
        <v>642</v>
      </c>
      <c r="C67" s="56"/>
      <c r="D67" s="57"/>
      <c r="E67" s="56"/>
      <c r="F67" s="57"/>
    </row>
    <row r="68" spans="1:6" ht="74.25" customHeight="1">
      <c r="A68" s="144" t="s">
        <v>854</v>
      </c>
      <c r="B68" s="146"/>
      <c r="C68" s="99"/>
      <c r="D68" s="98"/>
      <c r="E68" s="99"/>
      <c r="F68" s="98"/>
    </row>
    <row r="69" spans="1:6" ht="78.75">
      <c r="A69" s="99" t="s">
        <v>836</v>
      </c>
      <c r="B69" s="98" t="s">
        <v>849</v>
      </c>
      <c r="C69" s="83"/>
      <c r="D69" s="83"/>
      <c r="E69" s="83"/>
      <c r="F69" s="83"/>
    </row>
    <row r="70" spans="1:6" ht="94.5">
      <c r="A70" s="99" t="s">
        <v>840</v>
      </c>
      <c r="B70" s="98" t="s">
        <v>850</v>
      </c>
      <c r="C70" s="83"/>
      <c r="D70" s="83"/>
      <c r="E70" s="83"/>
      <c r="F70" s="83"/>
    </row>
  </sheetData>
  <mergeCells count="29">
    <mergeCell ref="A18:B18"/>
    <mergeCell ref="A19:B19"/>
    <mergeCell ref="A24:B24"/>
    <mergeCell ref="A39:B39"/>
    <mergeCell ref="A43:B43"/>
    <mergeCell ref="A36:A38"/>
    <mergeCell ref="B36:B38"/>
    <mergeCell ref="D31:D33"/>
    <mergeCell ref="E31:E33"/>
    <mergeCell ref="F31:F33"/>
    <mergeCell ref="A55:B55"/>
    <mergeCell ref="A61:B61"/>
    <mergeCell ref="A51:B51"/>
    <mergeCell ref="A68:B68"/>
    <mergeCell ref="E13:E16"/>
    <mergeCell ref="A11:F11"/>
    <mergeCell ref="A25:A27"/>
    <mergeCell ref="B25:B27"/>
    <mergeCell ref="C25:C27"/>
    <mergeCell ref="D25:D27"/>
    <mergeCell ref="E25:E27"/>
    <mergeCell ref="F25:F27"/>
    <mergeCell ref="C36:C38"/>
    <mergeCell ref="D36:D38"/>
    <mergeCell ref="E36:E38"/>
    <mergeCell ref="F36:F38"/>
    <mergeCell ref="A31:A33"/>
    <mergeCell ref="B31:B33"/>
    <mergeCell ref="C31:C33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 1 перечень</vt:lpstr>
      <vt:lpstr>прил 2 исходные данные</vt:lpstr>
      <vt:lpstr>прил 3 рейтинг</vt:lpstr>
      <vt:lpstr>прил 4 сводный отчет</vt:lpstr>
      <vt:lpstr>прил 5 отчет ГАБС</vt:lpstr>
      <vt:lpstr>'прил 1 перечень'!Область_печати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2021-12-29T05:44:41Z</dcterms:modified>
</cp:coreProperties>
</file>