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B:\БЮДЖЕТ РАЙОНА 2023\ОТКРЫТЫЙ БЮДЖЕТ\Приказ минфина 27 от 01.03.2023\Пункт 5.2\Ежеквартальная информация об исполнении местного бюджета по расходам в разрезе разделов и подразделов\"/>
    </mc:Choice>
  </mc:AlternateContent>
  <xr:revisionPtr revIDLastSave="0" documentId="13_ncr:1_{35DF09E4-56E8-45E8-BD60-6C82F1AAAEA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4" i="1"/>
  <c r="D53" i="1" l="1"/>
  <c r="C53" i="1" l="1"/>
</calcChain>
</file>

<file path=xl/sharedStrings.xml><?xml version="1.0" encoding="utf-8"?>
<sst xmlns="http://schemas.openxmlformats.org/spreadsheetml/2006/main" count="54" uniqueCount="54">
  <si>
    <t>Раздел/Подраздел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</si>
  <si>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</si>
  <si>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</si>
  <si>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</si>
  <si>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</si>
  <si>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</si>
  <si>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</si>
  <si>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</si>
  <si>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</si>
  <si>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</si>
  <si>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</si>
  <si>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</si>
  <si>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</si>
  <si>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</si>
  <si>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</si>
  <si>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</si>
  <si>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</si>
  <si>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</si>
  <si>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</si>
  <si>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</si>
  <si>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</si>
  <si>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</si>
  <si>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</si>
  <si>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</si>
  <si>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</si>
  <si>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</si>
  <si>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</si>
  <si>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</si>
  <si>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</si>
  <si>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</si>
  <si>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</si>
  <si>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</si>
  <si>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</si>
  <si>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</si>
  <si>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</si>
  <si>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</si>
  <si>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</si>
  <si>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</si>
  <si>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</si>
  <si>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</si>
  <si>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</si>
  <si>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</si>
  <si>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</si>
  <si>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</si>
  <si>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</si>
  <si>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</si>
  <si>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</si>
  <si>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ИТОГО</t>
  </si>
  <si>
    <t>Фактическое исполнение</t>
  </si>
  <si>
    <t xml:space="preserve">Ежеквартальная информация
об исполнении местного бюджета по расходам в разрезе разделов и подразделов классификации расходов за полугодие,  в сравнении 
с соответствующим периодом прошлого года </t>
  </si>
  <si>
    <t>Другие вопросы в области жилищно-коммунального хозяйства</t>
  </si>
  <si>
    <t>Судебная система</t>
  </si>
  <si>
    <t>Охрана объектов растительного и животного мира и среды их обитания</t>
  </si>
  <si>
    <t>Отклонение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</si>
</sst>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"/>
    <numFmt numFmtId="165" formatCode="00\.00;&quot;&quot;;&quot;&quot;"/>
    <numFmt numFmtId="166" formatCode="#,##0.00;[Red]\-#,##0.00;0.00"/>
    <numFmt numFmtId="167" formatCode="#,##0.00_ ;[Red]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6" fillId="0" borderId="0"/>
  </cellStyleXfs>
  <cellXfs count="25">
    <xf numFmtId="0" fontId="0" fillId="0" borderId="0" xfId="0"/>
    <xf numFmtId="165" fontId="2" fillId="0" borderId="1" xfId="1" applyNumberFormat="1" applyFont="1" applyBorder="1" applyAlignment="1" applyProtection="1">
      <alignment horizontal="center" vertical="center"/>
      <protection hidden="1"/>
    </xf>
    <xf numFmtId="166" fontId="2" fillId="0" borderId="1" xfId="1" applyNumberFormat="1" applyFont="1" applyBorder="1" applyAlignment="1" applyProtection="1">
      <alignment horizontal="right" vertical="center"/>
      <protection hidden="1"/>
    </xf>
    <xf numFmtId="0" fontId="1" fillId="0" borderId="1" xfId="0" applyNumberFormat="1" applyFont="1" applyBorder="1" applyAlignment="1">
      <alignment horizontal="center" vertical="center" wrapText="1"/>
    </xf>
    <xf numFmtId="166" fontId="2" fillId="0" borderId="2" xfId="2" applyNumberFormat="1" applyFont="1" applyBorder="1" applyAlignment="1" applyProtection="1">
      <alignment horizontal="right" vertical="center"/>
      <protection hidden="1"/>
    </xf>
    <xf numFmtId="167" fontId="0" fillId="0" borderId="0" xfId="0" applyNumberFormat="1"/>
    <xf numFmtId="0" fontId="0" fillId="0" borderId="0" xfId="0" applyBorder="1"/>
    <xf numFmtId="166" fontId="5" fillId="0" borderId="0" xfId="1" applyNumberFormat="1" applyFont="1" applyBorder="1" applyProtection="1">
      <protection hidden="1"/>
    </xf>
    <xf numFmtId="167" fontId="0" fillId="0" borderId="0" xfId="0" applyNumberFormat="1" applyBorder="1"/>
    <xf numFmtId="164" fontId="5" fillId="0" borderId="3" xfId="3" applyNumberFormat="1" applyFont="1" applyBorder="1" applyAlignment="1" applyProtection="1">
      <alignment horizontal="left" vertical="top" wrapText="1"/>
      <protection hidden="1"/>
    </xf>
    <xf numFmtId="164" fontId="2" fillId="0" borderId="3" xfId="1" applyNumberFormat="1" applyFont="1" applyBorder="1" applyAlignment="1" applyProtection="1">
      <alignment horizontal="left" vertical="top" wrapText="1"/>
      <protection hidden="1"/>
    </xf>
    <xf numFmtId="164" fontId="2" fillId="0" borderId="3" xfId="1" applyNumberFormat="1" applyFont="1" applyBorder="1" applyAlignment="1" applyProtection="1">
      <alignment horizontal="left" vertical="center" wrapText="1"/>
      <protection hidden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6" fontId="2" fillId="0" borderId="1" xfId="2" applyNumberFormat="1" applyFont="1" applyBorder="1" applyAlignment="1" applyProtection="1">
      <alignment horizontal="right" vertical="center"/>
      <protection hidden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7" xfId="1" applyFont="1" applyBorder="1" applyAlignment="1" applyProtection="1">
      <alignment horizontal="right" vertical="center"/>
      <protection hidden="1"/>
    </xf>
    <xf numFmtId="0" fontId="2" fillId="0" borderId="8" xfId="1" applyFont="1" applyBorder="1" applyAlignment="1" applyProtection="1">
      <alignment horizontal="right" vertical="center"/>
      <protection hidden="1"/>
    </xf>
    <xf numFmtId="166" fontId="2" fillId="0" borderId="8" xfId="2" applyNumberFormat="1" applyFont="1" applyBorder="1" applyProtection="1">
      <protection hidden="1"/>
    </xf>
    <xf numFmtId="166" fontId="2" fillId="0" borderId="9" xfId="2" applyNumberFormat="1" applyFont="1" applyBorder="1" applyAlignment="1" applyProtection="1">
      <alignment horizontal="right" vertical="center"/>
      <protection hidden="1"/>
    </xf>
    <xf numFmtId="0" fontId="1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E56AA92F-1A24-477A-AF66-1C7B5061A443}"/>
    <cellStyle name="Обычный 3" xfId="2" xr:uid="{8CDBAF5C-C1CA-4FE2-8225-57A51B051D21}"/>
    <cellStyle name="Обычный 4" xfId="3" xr:uid="{96D8186E-1E2C-4ED3-9C80-ECBA26DE97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8"/>
  <sheetViews>
    <sheetView tabSelected="1" topLeftCell="A31" workbookViewId="0">
      <selection activeCell="H56" sqref="H56"/>
    </sheetView>
  </sheetViews>
  <sheetFormatPr defaultRowHeight="15" x14ac:dyDescent="0.25"/>
  <cols>
    <col min="1" max="1" width="49" customWidth="1"/>
    <col min="2" max="2" width="10.140625" customWidth="1"/>
    <col min="3" max="4" width="13.140625" bestFit="1" customWidth="1"/>
    <col min="5" max="5" width="17.5703125" customWidth="1"/>
  </cols>
  <sheetData>
    <row r="1" spans="1:5" ht="85.5" customHeight="1" thickBot="1" x14ac:dyDescent="0.3">
      <c r="A1" s="24" t="s">
        <v>49</v>
      </c>
      <c r="B1" s="24"/>
      <c r="C1" s="24"/>
      <c r="D1" s="24"/>
      <c r="E1" s="24"/>
    </row>
    <row r="2" spans="1:5" x14ac:dyDescent="0.25">
      <c r="A2" s="12" t="s">
        <v>0</v>
      </c>
      <c r="B2" s="13"/>
      <c r="C2" s="17" t="s">
        <v>48</v>
      </c>
      <c r="D2" s="17"/>
      <c r="E2" s="18" t="s">
        <v>53</v>
      </c>
    </row>
    <row r="3" spans="1:5" x14ac:dyDescent="0.25">
      <c r="A3" s="14"/>
      <c r="B3" s="15"/>
      <c r="C3" s="3">
        <v>2022</v>
      </c>
      <c r="D3" s="3">
        <v>2021</v>
      </c>
      <c r="E3" s="19"/>
    </row>
    <row r="4" spans="1:5" x14ac:dyDescent="0.25">
      <c r="A4" s="10" t="s">
        <v>1</v>
      </c>
      <c r="B4" s="1">
        <v>100</v>
      </c>
      <c r="C4" s="2">
        <v>360207064.85000002</v>
      </c>
      <c r="D4" s="16">
        <v>326701778.14999998</v>
      </c>
      <c r="E4" s="4">
        <f>C4-D4</f>
        <v>33505286.700000048</v>
      </c>
    </row>
    <row r="5" spans="1:5" ht="33.75" x14ac:dyDescent="0.25">
      <c r="A5" s="10" t="s">
        <v>2</v>
      </c>
      <c r="B5" s="1">
        <v>102</v>
      </c>
      <c r="C5" s="2">
        <v>2892055.86</v>
      </c>
      <c r="D5" s="16">
        <v>2512873.46</v>
      </c>
      <c r="E5" s="4">
        <f t="shared" ref="E5:E53" si="0">C5-D5</f>
        <v>379182.39999999991</v>
      </c>
    </row>
    <row r="6" spans="1:5" ht="33.75" x14ac:dyDescent="0.25">
      <c r="A6" s="10" t="s">
        <v>3</v>
      </c>
      <c r="B6" s="1">
        <v>103</v>
      </c>
      <c r="C6" s="2">
        <v>25570110.800000001</v>
      </c>
      <c r="D6" s="16">
        <v>21966239.09</v>
      </c>
      <c r="E6" s="4">
        <f t="shared" si="0"/>
        <v>3603871.7100000009</v>
      </c>
    </row>
    <row r="7" spans="1:5" ht="45" x14ac:dyDescent="0.25">
      <c r="A7" s="10" t="s">
        <v>4</v>
      </c>
      <c r="B7" s="1">
        <v>104</v>
      </c>
      <c r="C7" s="2">
        <v>77332693.310000002</v>
      </c>
      <c r="D7" s="16">
        <v>72561111.519999996</v>
      </c>
      <c r="E7" s="4">
        <f t="shared" si="0"/>
        <v>4771581.7900000066</v>
      </c>
    </row>
    <row r="8" spans="1:5" x14ac:dyDescent="0.25">
      <c r="A8" s="11" t="s">
        <v>51</v>
      </c>
      <c r="B8" s="1">
        <v>105</v>
      </c>
      <c r="C8" s="2">
        <v>234038</v>
      </c>
      <c r="D8" s="16"/>
      <c r="E8" s="4">
        <f t="shared" si="0"/>
        <v>234038</v>
      </c>
    </row>
    <row r="9" spans="1:5" ht="33.75" x14ac:dyDescent="0.25">
      <c r="A9" s="10" t="s">
        <v>5</v>
      </c>
      <c r="B9" s="1">
        <v>106</v>
      </c>
      <c r="C9" s="2">
        <v>45656946.380000003</v>
      </c>
      <c r="D9" s="16">
        <v>45404813.479999997</v>
      </c>
      <c r="E9" s="4">
        <f t="shared" si="0"/>
        <v>252132.90000000596</v>
      </c>
    </row>
    <row r="10" spans="1:5" x14ac:dyDescent="0.25">
      <c r="A10" s="10" t="s">
        <v>6</v>
      </c>
      <c r="B10" s="1">
        <v>107</v>
      </c>
      <c r="C10" s="2">
        <v>6445563.8200000003</v>
      </c>
      <c r="D10" s="16">
        <v>5084567.95</v>
      </c>
      <c r="E10" s="4">
        <f t="shared" si="0"/>
        <v>1360995.87</v>
      </c>
    </row>
    <row r="11" spans="1:5" x14ac:dyDescent="0.25">
      <c r="A11" s="10" t="s">
        <v>7</v>
      </c>
      <c r="B11" s="1">
        <v>113</v>
      </c>
      <c r="C11" s="2">
        <v>202075656.68000001</v>
      </c>
      <c r="D11" s="16">
        <v>179172172.65000001</v>
      </c>
      <c r="E11" s="4">
        <f t="shared" si="0"/>
        <v>22903484.030000001</v>
      </c>
    </row>
    <row r="12" spans="1:5" x14ac:dyDescent="0.25">
      <c r="A12" s="10" t="s">
        <v>8</v>
      </c>
      <c r="B12" s="1">
        <v>200</v>
      </c>
      <c r="C12" s="2">
        <v>6071333.6900000004</v>
      </c>
      <c r="D12" s="16">
        <v>6427969.7300000004</v>
      </c>
      <c r="E12" s="4">
        <f t="shared" si="0"/>
        <v>-356636.04000000004</v>
      </c>
    </row>
    <row r="13" spans="1:5" x14ac:dyDescent="0.25">
      <c r="A13" s="10" t="s">
        <v>9</v>
      </c>
      <c r="B13" s="1">
        <v>203</v>
      </c>
      <c r="C13" s="2">
        <v>6071333.6900000004</v>
      </c>
      <c r="D13" s="16">
        <v>6427969.7300000004</v>
      </c>
      <c r="E13" s="4">
        <f t="shared" si="0"/>
        <v>-356636.04000000004</v>
      </c>
    </row>
    <row r="14" spans="1:5" ht="22.5" x14ac:dyDescent="0.25">
      <c r="A14" s="10" t="s">
        <v>10</v>
      </c>
      <c r="B14" s="1">
        <v>300</v>
      </c>
      <c r="C14" s="2">
        <v>77054911.510000005</v>
      </c>
      <c r="D14" s="16">
        <v>76086151.359999999</v>
      </c>
      <c r="E14" s="4">
        <f t="shared" si="0"/>
        <v>968760.15000000596</v>
      </c>
    </row>
    <row r="15" spans="1:5" x14ac:dyDescent="0.25">
      <c r="A15" s="10" t="s">
        <v>11</v>
      </c>
      <c r="B15" s="1">
        <v>309</v>
      </c>
      <c r="C15" s="2">
        <v>81922</v>
      </c>
      <c r="D15" s="16">
        <v>178018.35</v>
      </c>
      <c r="E15" s="4">
        <f t="shared" si="0"/>
        <v>-96096.35</v>
      </c>
    </row>
    <row r="16" spans="1:5" ht="33.75" x14ac:dyDescent="0.25">
      <c r="A16" s="10" t="s">
        <v>12</v>
      </c>
      <c r="B16" s="1">
        <v>310</v>
      </c>
      <c r="C16" s="2">
        <v>76972989.510000005</v>
      </c>
      <c r="D16" s="16">
        <v>75908133.010000005</v>
      </c>
      <c r="E16" s="4">
        <f t="shared" si="0"/>
        <v>1064856.5</v>
      </c>
    </row>
    <row r="17" spans="1:5" x14ac:dyDescent="0.25">
      <c r="A17" s="10" t="s">
        <v>13</v>
      </c>
      <c r="B17" s="1">
        <v>400</v>
      </c>
      <c r="C17" s="2">
        <v>106518613.37</v>
      </c>
      <c r="D17" s="16">
        <v>112684737.29000001</v>
      </c>
      <c r="E17" s="4">
        <f t="shared" si="0"/>
        <v>-6166123.9200000018</v>
      </c>
    </row>
    <row r="18" spans="1:5" x14ac:dyDescent="0.25">
      <c r="A18" s="10" t="s">
        <v>14</v>
      </c>
      <c r="B18" s="1">
        <v>405</v>
      </c>
      <c r="C18" s="2">
        <v>1036541.76</v>
      </c>
      <c r="D18" s="16">
        <v>993080.23</v>
      </c>
      <c r="E18" s="4">
        <f t="shared" si="0"/>
        <v>43461.530000000028</v>
      </c>
    </row>
    <row r="19" spans="1:5" x14ac:dyDescent="0.25">
      <c r="A19" s="10" t="s">
        <v>15</v>
      </c>
      <c r="B19" s="1">
        <v>408</v>
      </c>
      <c r="C19" s="2">
        <v>78081919.549999997</v>
      </c>
      <c r="D19" s="16">
        <v>55590500.859999999</v>
      </c>
      <c r="E19" s="4">
        <f t="shared" si="0"/>
        <v>22491418.689999998</v>
      </c>
    </row>
    <row r="20" spans="1:5" x14ac:dyDescent="0.25">
      <c r="A20" s="10" t="s">
        <v>16</v>
      </c>
      <c r="B20" s="1">
        <v>409</v>
      </c>
      <c r="C20" s="2">
        <v>4080493.64</v>
      </c>
      <c r="D20" s="16">
        <v>39445890.710000001</v>
      </c>
      <c r="E20" s="4">
        <f t="shared" si="0"/>
        <v>-35365397.07</v>
      </c>
    </row>
    <row r="21" spans="1:5" x14ac:dyDescent="0.25">
      <c r="A21" s="10" t="s">
        <v>17</v>
      </c>
      <c r="B21" s="1">
        <v>410</v>
      </c>
      <c r="C21" s="2">
        <v>46176.959999999999</v>
      </c>
      <c r="D21" s="16">
        <v>0</v>
      </c>
      <c r="E21" s="4">
        <f t="shared" si="0"/>
        <v>46176.959999999999</v>
      </c>
    </row>
    <row r="22" spans="1:5" x14ac:dyDescent="0.25">
      <c r="A22" s="10" t="s">
        <v>18</v>
      </c>
      <c r="B22" s="1">
        <v>412</v>
      </c>
      <c r="C22" s="2">
        <v>23273481.460000001</v>
      </c>
      <c r="D22" s="16">
        <v>16655265.49</v>
      </c>
      <c r="E22" s="4">
        <f t="shared" si="0"/>
        <v>6618215.9700000007</v>
      </c>
    </row>
    <row r="23" spans="1:5" x14ac:dyDescent="0.25">
      <c r="A23" s="10" t="s">
        <v>19</v>
      </c>
      <c r="B23" s="1">
        <v>500</v>
      </c>
      <c r="C23" s="2">
        <v>643000000</v>
      </c>
      <c r="D23" s="16">
        <v>619431909.04999995</v>
      </c>
      <c r="E23" s="4">
        <f t="shared" si="0"/>
        <v>23568090.950000048</v>
      </c>
    </row>
    <row r="24" spans="1:5" x14ac:dyDescent="0.25">
      <c r="A24" s="10" t="s">
        <v>20</v>
      </c>
      <c r="B24" s="1">
        <v>502</v>
      </c>
      <c r="C24" s="2">
        <v>643000000</v>
      </c>
      <c r="D24" s="16">
        <v>619213664.30999994</v>
      </c>
      <c r="E24" s="4">
        <f t="shared" si="0"/>
        <v>23786335.690000057</v>
      </c>
    </row>
    <row r="25" spans="1:5" ht="22.5" x14ac:dyDescent="0.25">
      <c r="A25" s="10" t="s">
        <v>50</v>
      </c>
      <c r="B25" s="1">
        <v>505</v>
      </c>
      <c r="C25" s="2">
        <v>0</v>
      </c>
      <c r="D25" s="16">
        <v>218244.74</v>
      </c>
      <c r="E25" s="4">
        <f t="shared" si="0"/>
        <v>-218244.74</v>
      </c>
    </row>
    <row r="26" spans="1:5" x14ac:dyDescent="0.25">
      <c r="A26" s="10" t="s">
        <v>21</v>
      </c>
      <c r="B26" s="1">
        <v>600</v>
      </c>
      <c r="C26" s="2">
        <v>5504299.8499999996</v>
      </c>
      <c r="D26" s="16">
        <v>3933383.36</v>
      </c>
      <c r="E26" s="4">
        <f t="shared" si="0"/>
        <v>1570916.4899999998</v>
      </c>
    </row>
    <row r="27" spans="1:5" ht="22.5" x14ac:dyDescent="0.25">
      <c r="A27" s="9" t="s">
        <v>52</v>
      </c>
      <c r="B27" s="1">
        <v>603</v>
      </c>
      <c r="C27" s="2">
        <v>1194100</v>
      </c>
      <c r="D27" s="16"/>
      <c r="E27" s="4">
        <f t="shared" si="0"/>
        <v>1194100</v>
      </c>
    </row>
    <row r="28" spans="1:5" x14ac:dyDescent="0.25">
      <c r="A28" s="10" t="s">
        <v>22</v>
      </c>
      <c r="B28" s="1">
        <v>605</v>
      </c>
      <c r="C28" s="2">
        <v>4310199.8499999996</v>
      </c>
      <c r="D28" s="16">
        <v>3933383.36</v>
      </c>
      <c r="E28" s="4">
        <f t="shared" si="0"/>
        <v>376816.48999999976</v>
      </c>
    </row>
    <row r="29" spans="1:5" x14ac:dyDescent="0.25">
      <c r="A29" s="10" t="s">
        <v>23</v>
      </c>
      <c r="B29" s="1">
        <v>700</v>
      </c>
      <c r="C29" s="2">
        <v>1899815235.0999999</v>
      </c>
      <c r="D29" s="16">
        <v>1835517400.24</v>
      </c>
      <c r="E29" s="4">
        <f t="shared" si="0"/>
        <v>64297834.859999895</v>
      </c>
    </row>
    <row r="30" spans="1:5" x14ac:dyDescent="0.25">
      <c r="A30" s="10" t="s">
        <v>24</v>
      </c>
      <c r="B30" s="1">
        <v>701</v>
      </c>
      <c r="C30" s="2">
        <v>321098837.67000002</v>
      </c>
      <c r="D30" s="16">
        <v>323308592.22000003</v>
      </c>
      <c r="E30" s="4">
        <f t="shared" si="0"/>
        <v>-2209754.5500000119</v>
      </c>
    </row>
    <row r="31" spans="1:5" x14ac:dyDescent="0.25">
      <c r="A31" s="10" t="s">
        <v>25</v>
      </c>
      <c r="B31" s="1">
        <v>702</v>
      </c>
      <c r="C31" s="2">
        <v>1212417358.99</v>
      </c>
      <c r="D31" s="16">
        <v>1158944179.8599999</v>
      </c>
      <c r="E31" s="4">
        <f t="shared" si="0"/>
        <v>53473179.130000114</v>
      </c>
    </row>
    <row r="32" spans="1:5" x14ac:dyDescent="0.25">
      <c r="A32" s="10" t="s">
        <v>26</v>
      </c>
      <c r="B32" s="1">
        <v>703</v>
      </c>
      <c r="C32" s="2">
        <v>201365105.44</v>
      </c>
      <c r="D32" s="16">
        <v>204126957.66999999</v>
      </c>
      <c r="E32" s="4">
        <f t="shared" si="0"/>
        <v>-2761852.2299999893</v>
      </c>
    </row>
    <row r="33" spans="1:5" ht="22.5" x14ac:dyDescent="0.25">
      <c r="A33" s="10" t="s">
        <v>27</v>
      </c>
      <c r="B33" s="1">
        <v>705</v>
      </c>
      <c r="C33" s="2">
        <v>710302.3</v>
      </c>
      <c r="D33" s="16">
        <v>933302</v>
      </c>
      <c r="E33" s="4">
        <f t="shared" si="0"/>
        <v>-222999.69999999995</v>
      </c>
    </row>
    <row r="34" spans="1:5" x14ac:dyDescent="0.25">
      <c r="A34" s="10" t="s">
        <v>28</v>
      </c>
      <c r="B34" s="1">
        <v>707</v>
      </c>
      <c r="C34" s="2">
        <v>16858999.140000001</v>
      </c>
      <c r="D34" s="16">
        <v>10182983.210000001</v>
      </c>
      <c r="E34" s="4">
        <f t="shared" si="0"/>
        <v>6676015.9299999997</v>
      </c>
    </row>
    <row r="35" spans="1:5" x14ac:dyDescent="0.25">
      <c r="A35" s="10" t="s">
        <v>29</v>
      </c>
      <c r="B35" s="1">
        <v>709</v>
      </c>
      <c r="C35" s="2">
        <v>147364631.56</v>
      </c>
      <c r="D35" s="16">
        <v>138021385.28</v>
      </c>
      <c r="E35" s="4">
        <f t="shared" si="0"/>
        <v>9343246.2800000012</v>
      </c>
    </row>
    <row r="36" spans="1:5" x14ac:dyDescent="0.25">
      <c r="A36" s="10" t="s">
        <v>30</v>
      </c>
      <c r="B36" s="1">
        <v>800</v>
      </c>
      <c r="C36" s="2">
        <v>44250832.229999997</v>
      </c>
      <c r="D36" s="16">
        <v>33339135.809999999</v>
      </c>
      <c r="E36" s="4">
        <f t="shared" si="0"/>
        <v>10911696.419999998</v>
      </c>
    </row>
    <row r="37" spans="1:5" x14ac:dyDescent="0.25">
      <c r="A37" s="10" t="s">
        <v>31</v>
      </c>
      <c r="B37" s="1">
        <v>801</v>
      </c>
      <c r="C37" s="2">
        <v>36363210.729999997</v>
      </c>
      <c r="D37" s="16">
        <v>26479311.469999999</v>
      </c>
      <c r="E37" s="4">
        <f t="shared" si="0"/>
        <v>9883899.2599999979</v>
      </c>
    </row>
    <row r="38" spans="1:5" x14ac:dyDescent="0.25">
      <c r="A38" s="10" t="s">
        <v>32</v>
      </c>
      <c r="B38" s="1">
        <v>804</v>
      </c>
      <c r="C38" s="2">
        <v>7887621.5</v>
      </c>
      <c r="D38" s="16">
        <v>6859824.3399999999</v>
      </c>
      <c r="E38" s="4">
        <f t="shared" si="0"/>
        <v>1027797.1600000001</v>
      </c>
    </row>
    <row r="39" spans="1:5" x14ac:dyDescent="0.25">
      <c r="A39" s="10" t="s">
        <v>33</v>
      </c>
      <c r="B39" s="1">
        <v>1000</v>
      </c>
      <c r="C39" s="2">
        <v>146647444.53999999</v>
      </c>
      <c r="D39" s="16">
        <v>179741998</v>
      </c>
      <c r="E39" s="4">
        <f t="shared" si="0"/>
        <v>-33094553.460000008</v>
      </c>
    </row>
    <row r="40" spans="1:5" x14ac:dyDescent="0.25">
      <c r="A40" s="10" t="s">
        <v>34</v>
      </c>
      <c r="B40" s="1">
        <v>1001</v>
      </c>
      <c r="C40" s="2">
        <v>4928040.1399999997</v>
      </c>
      <c r="D40" s="16">
        <v>4394422.76</v>
      </c>
      <c r="E40" s="4">
        <f t="shared" si="0"/>
        <v>533617.37999999989</v>
      </c>
    </row>
    <row r="41" spans="1:5" x14ac:dyDescent="0.25">
      <c r="A41" s="10" t="s">
        <v>35</v>
      </c>
      <c r="B41" s="1">
        <v>1003</v>
      </c>
      <c r="C41" s="2">
        <v>131674630.77</v>
      </c>
      <c r="D41" s="16">
        <v>167328394.56</v>
      </c>
      <c r="E41" s="4">
        <f t="shared" si="0"/>
        <v>-35653763.790000007</v>
      </c>
    </row>
    <row r="42" spans="1:5" x14ac:dyDescent="0.25">
      <c r="A42" s="10" t="s">
        <v>36</v>
      </c>
      <c r="B42" s="1">
        <v>1004</v>
      </c>
      <c r="C42" s="2">
        <v>9125049.9700000007</v>
      </c>
      <c r="D42" s="16">
        <v>6973462.9500000002</v>
      </c>
      <c r="E42" s="4">
        <f t="shared" si="0"/>
        <v>2151587.0200000005</v>
      </c>
    </row>
    <row r="43" spans="1:5" x14ac:dyDescent="0.25">
      <c r="A43" s="10" t="s">
        <v>37</v>
      </c>
      <c r="B43" s="1">
        <v>1006</v>
      </c>
      <c r="C43" s="2">
        <v>919723.66</v>
      </c>
      <c r="D43" s="16">
        <v>1045717.73</v>
      </c>
      <c r="E43" s="4">
        <f t="shared" si="0"/>
        <v>-125994.06999999995</v>
      </c>
    </row>
    <row r="44" spans="1:5" x14ac:dyDescent="0.25">
      <c r="A44" s="10" t="s">
        <v>38</v>
      </c>
      <c r="B44" s="1">
        <v>1100</v>
      </c>
      <c r="C44" s="2">
        <v>53454036.469999999</v>
      </c>
      <c r="D44" s="16">
        <v>43195854.049999997</v>
      </c>
      <c r="E44" s="4">
        <f t="shared" si="0"/>
        <v>10258182.420000002</v>
      </c>
    </row>
    <row r="45" spans="1:5" x14ac:dyDescent="0.25">
      <c r="A45" s="10" t="s">
        <v>39</v>
      </c>
      <c r="B45" s="1">
        <v>1101</v>
      </c>
      <c r="C45" s="2">
        <v>44933345.899999999</v>
      </c>
      <c r="D45" s="16">
        <v>34251285.649999999</v>
      </c>
      <c r="E45" s="4">
        <f t="shared" si="0"/>
        <v>10682060.25</v>
      </c>
    </row>
    <row r="46" spans="1:5" x14ac:dyDescent="0.25">
      <c r="A46" s="10" t="s">
        <v>40</v>
      </c>
      <c r="B46" s="1">
        <v>1102</v>
      </c>
      <c r="C46" s="2">
        <v>2500733</v>
      </c>
      <c r="D46" s="16">
        <v>2545518.2799999998</v>
      </c>
      <c r="E46" s="4">
        <f t="shared" si="0"/>
        <v>-44785.279999999795</v>
      </c>
    </row>
    <row r="47" spans="1:5" x14ac:dyDescent="0.25">
      <c r="A47" s="10" t="s">
        <v>41</v>
      </c>
      <c r="B47" s="1">
        <v>1105</v>
      </c>
      <c r="C47" s="2">
        <v>6019957.5700000003</v>
      </c>
      <c r="D47" s="16">
        <v>6399050.1200000001</v>
      </c>
      <c r="E47" s="4">
        <f t="shared" si="0"/>
        <v>-379092.54999999981</v>
      </c>
    </row>
    <row r="48" spans="1:5" x14ac:dyDescent="0.25">
      <c r="A48" s="10" t="s">
        <v>42</v>
      </c>
      <c r="B48" s="1">
        <v>1200</v>
      </c>
      <c r="C48" s="2">
        <v>9946915.3000000007</v>
      </c>
      <c r="D48" s="16">
        <v>9115723.1699999999</v>
      </c>
      <c r="E48" s="4">
        <f t="shared" si="0"/>
        <v>831192.13000000082</v>
      </c>
    </row>
    <row r="49" spans="1:5" x14ac:dyDescent="0.25">
      <c r="A49" s="10" t="s">
        <v>43</v>
      </c>
      <c r="B49" s="1">
        <v>1202</v>
      </c>
      <c r="C49" s="2">
        <v>9946915.3000000007</v>
      </c>
      <c r="D49" s="16">
        <v>9115723.1699999999</v>
      </c>
      <c r="E49" s="4">
        <f t="shared" si="0"/>
        <v>831192.13000000082</v>
      </c>
    </row>
    <row r="50" spans="1:5" ht="33.75" x14ac:dyDescent="0.25">
      <c r="A50" s="10" t="s">
        <v>44</v>
      </c>
      <c r="B50" s="1">
        <v>1400</v>
      </c>
      <c r="C50" s="2">
        <v>465874957.20999998</v>
      </c>
      <c r="D50" s="16">
        <v>519659678.87</v>
      </c>
      <c r="E50" s="4">
        <f t="shared" si="0"/>
        <v>-53784721.660000026</v>
      </c>
    </row>
    <row r="51" spans="1:5" ht="33.75" x14ac:dyDescent="0.25">
      <c r="A51" s="10" t="s">
        <v>45</v>
      </c>
      <c r="B51" s="1">
        <v>1401</v>
      </c>
      <c r="C51" s="2">
        <v>48235200</v>
      </c>
      <c r="D51" s="16">
        <v>55606200</v>
      </c>
      <c r="E51" s="4">
        <f t="shared" si="0"/>
        <v>-7371000</v>
      </c>
    </row>
    <row r="52" spans="1:5" x14ac:dyDescent="0.25">
      <c r="A52" s="10" t="s">
        <v>46</v>
      </c>
      <c r="B52" s="1">
        <v>1403</v>
      </c>
      <c r="C52" s="2">
        <v>417639757.20999998</v>
      </c>
      <c r="D52" s="16">
        <v>464053478.87</v>
      </c>
      <c r="E52" s="4">
        <f t="shared" si="0"/>
        <v>-46413721.660000026</v>
      </c>
    </row>
    <row r="53" spans="1:5" ht="15.75" thickBot="1" x14ac:dyDescent="0.3">
      <c r="A53" s="20" t="s">
        <v>47</v>
      </c>
      <c r="B53" s="21"/>
      <c r="C53" s="22">
        <f>C4+C12+C14+C17+C23+C26+C29+C36+C39+C44+C48+C50</f>
        <v>3818345644.1199999</v>
      </c>
      <c r="D53" s="22">
        <f>D4+D12+D14+D17+D23+D26+D29+D36+D39+D44+D48+D50</f>
        <v>3765835719.0799999</v>
      </c>
      <c r="E53" s="23">
        <f t="shared" si="0"/>
        <v>52509925.039999962</v>
      </c>
    </row>
    <row r="55" spans="1:5" x14ac:dyDescent="0.25">
      <c r="C55" s="5"/>
      <c r="D55" s="5"/>
    </row>
    <row r="56" spans="1:5" x14ac:dyDescent="0.25">
      <c r="B56" s="6"/>
      <c r="C56" s="7"/>
      <c r="D56" s="6"/>
    </row>
    <row r="57" spans="1:5" x14ac:dyDescent="0.25">
      <c r="B57" s="6"/>
      <c r="C57" s="6"/>
      <c r="D57" s="6"/>
    </row>
    <row r="58" spans="1:5" x14ac:dyDescent="0.25">
      <c r="B58" s="6"/>
      <c r="C58" s="8"/>
      <c r="D58" s="6"/>
    </row>
  </sheetData>
  <mergeCells count="5">
    <mergeCell ref="C2:D2"/>
    <mergeCell ref="A53:B53"/>
    <mergeCell ref="A2:B3"/>
    <mergeCell ref="E2:E3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Зачек Татьяна Федорвна</dc:creator>
  <cp:lastModifiedBy>Зачек Татьяна Федорвна</cp:lastModifiedBy>
  <dcterms:created xsi:type="dcterms:W3CDTF">2015-06-05T18:19:34Z</dcterms:created>
  <dcterms:modified xsi:type="dcterms:W3CDTF">2023-03-30T04:16:03Z</dcterms:modified>
</cp:coreProperties>
</file>